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9045"/>
  </bookViews>
  <sheets>
    <sheet name="7. klass" sheetId="1" r:id="rId1"/>
    <sheet name="8. klass" sheetId="2" r:id="rId2"/>
    <sheet name="9. klass" sheetId="3" r:id="rId3"/>
    <sheet name="10. klass" sheetId="4" r:id="rId4"/>
    <sheet name="11. klass" sheetId="5" r:id="rId5"/>
    <sheet name="12. klass" sheetId="6" r:id="rId6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H6" i="1" s="1"/>
  <c r="I6" i="1" s="1"/>
  <c r="J6" i="1" s="1"/>
  <c r="K6" i="1" s="1"/>
  <c r="L6" i="1" s="1"/>
  <c r="P5" i="1"/>
  <c r="G6" i="2"/>
  <c r="H6" i="2" s="1"/>
  <c r="I6" i="2" s="1"/>
  <c r="J6" i="2" s="1"/>
  <c r="K6" i="2" s="1"/>
  <c r="L6" i="2" s="1"/>
  <c r="P5" i="2"/>
  <c r="G6" i="3"/>
  <c r="H6" i="3" s="1"/>
  <c r="I6" i="3" s="1"/>
  <c r="J6" i="3" s="1"/>
  <c r="K6" i="3" s="1"/>
  <c r="L6" i="3" s="1"/>
  <c r="P5" i="3"/>
  <c r="P5" i="4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G6" i="4"/>
  <c r="H6" i="4" s="1"/>
  <c r="I6" i="4" s="1"/>
  <c r="J6" i="4" s="1"/>
  <c r="K6" i="4" s="1"/>
  <c r="L6" i="4" s="1"/>
  <c r="O9" i="6"/>
  <c r="O8" i="6"/>
  <c r="O7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G6" i="6"/>
  <c r="H6" i="6" s="1"/>
  <c r="I6" i="6" s="1"/>
  <c r="J6" i="6" s="1"/>
  <c r="K6" i="6" s="1"/>
  <c r="L6" i="6" s="1"/>
  <c r="O5" i="6"/>
  <c r="G6" i="5"/>
  <c r="H6" i="5" s="1"/>
  <c r="I6" i="5" s="1"/>
  <c r="J6" i="5" s="1"/>
  <c r="K6" i="5" s="1"/>
  <c r="L6" i="5" s="1"/>
  <c r="O5" i="5"/>
  <c r="O7" i="5"/>
  <c r="O14" i="5"/>
  <c r="O15" i="5"/>
  <c r="O16" i="5"/>
  <c r="O17" i="5"/>
  <c r="O18" i="5"/>
  <c r="O8" i="5"/>
  <c r="O19" i="5"/>
  <c r="O20" i="5"/>
  <c r="O21" i="5"/>
  <c r="O22" i="5"/>
  <c r="O9" i="5"/>
  <c r="O10" i="5"/>
  <c r="O23" i="5"/>
  <c r="O24" i="5"/>
  <c r="O25" i="5"/>
  <c r="O26" i="5"/>
  <c r="O27" i="5"/>
  <c r="O11" i="5"/>
  <c r="O12" i="5"/>
  <c r="O13" i="5"/>
</calcChain>
</file>

<file path=xl/sharedStrings.xml><?xml version="1.0" encoding="utf-8"?>
<sst xmlns="http://schemas.openxmlformats.org/spreadsheetml/2006/main" count="943" uniqueCount="494">
  <si>
    <t>TULEMUSED</t>
  </si>
  <si>
    <t>7. klass</t>
  </si>
  <si>
    <t>12. klass</t>
  </si>
  <si>
    <t>Punktide maksimum</t>
  </si>
  <si>
    <t>Eesnimi</t>
  </si>
  <si>
    <t>Perenimi</t>
  </si>
  <si>
    <t>Kool</t>
  </si>
  <si>
    <t>Klass</t>
  </si>
  <si>
    <t>Õpetaja / juhendaja</t>
  </si>
  <si>
    <t>KOKKU</t>
  </si>
  <si>
    <t>KOHT</t>
  </si>
  <si>
    <t>Frida</t>
  </si>
  <si>
    <t>Laigu</t>
  </si>
  <si>
    <t>Gustav Adolfi Gümnaasium</t>
  </si>
  <si>
    <t>Anu Kell</t>
  </si>
  <si>
    <t>1.</t>
  </si>
  <si>
    <t>Mariin</t>
  </si>
  <si>
    <t>Pantelejev</t>
  </si>
  <si>
    <t>Tallinna Inglise Kolledž</t>
  </si>
  <si>
    <t>Evelin Luik</t>
  </si>
  <si>
    <t>2.</t>
  </si>
  <si>
    <t>Eike</t>
  </si>
  <si>
    <t>Siilbek</t>
  </si>
  <si>
    <t>Ülle Salumäe</t>
  </si>
  <si>
    <t>3.-4.</t>
  </si>
  <si>
    <t>Liis</t>
  </si>
  <si>
    <t>Hiie</t>
  </si>
  <si>
    <t>Tallinna Reaalkool</t>
  </si>
  <si>
    <t>Kristi Koit</t>
  </si>
  <si>
    <t>Marilyn</t>
  </si>
  <si>
    <t>Loomets</t>
  </si>
  <si>
    <t>Tallinna 21. Kool</t>
  </si>
  <si>
    <t>Külliki Kaju</t>
  </si>
  <si>
    <t>5.</t>
  </si>
  <si>
    <t>Kristiina</t>
  </si>
  <si>
    <t>Vain</t>
  </si>
  <si>
    <t>Tallinna Prantsuse Lütseum</t>
  </si>
  <si>
    <t>Aile Tooming</t>
  </si>
  <si>
    <t>6.</t>
  </si>
  <si>
    <t>Mariann</t>
  </si>
  <si>
    <t>Reinmann</t>
  </si>
  <si>
    <t>7.</t>
  </si>
  <si>
    <t>Piibe Maria</t>
  </si>
  <si>
    <t>Talen</t>
  </si>
  <si>
    <t>Vanalinna Hariduskolleegium</t>
  </si>
  <si>
    <t>Neeme Põder</t>
  </si>
  <si>
    <t>8.</t>
  </si>
  <si>
    <t>Hanna Mia</t>
  </si>
  <si>
    <t>Koit</t>
  </si>
  <si>
    <t>Maris Sinka</t>
  </si>
  <si>
    <t>9.-10.</t>
  </si>
  <si>
    <t>Kristjan Erik</t>
  </si>
  <si>
    <t>Liive</t>
  </si>
  <si>
    <t>Merle Kaldjärv</t>
  </si>
  <si>
    <t>Alfred Georg</t>
  </si>
  <si>
    <t>Klamas</t>
  </si>
  <si>
    <t>11.</t>
  </si>
  <si>
    <t>Liisa</t>
  </si>
  <si>
    <t>Sakerman</t>
  </si>
  <si>
    <t>12.</t>
  </si>
  <si>
    <t>Laura</t>
  </si>
  <si>
    <t>Lukk</t>
  </si>
  <si>
    <t>Tallinna Kristiine Gümnaasium</t>
  </si>
  <si>
    <t>Piret Vahtra</t>
  </si>
  <si>
    <t>13.</t>
  </si>
  <si>
    <t>Janne</t>
  </si>
  <si>
    <t>Pranstibel</t>
  </si>
  <si>
    <t>Tallinna Nõmme Gümnaasium</t>
  </si>
  <si>
    <t>Tiia Tondi</t>
  </si>
  <si>
    <t>14.</t>
  </si>
  <si>
    <t>Ave</t>
  </si>
  <si>
    <t>Palm</t>
  </si>
  <si>
    <t>Jakob Westholmi Gümnaasium</t>
  </si>
  <si>
    <t>Lilian Aun</t>
  </si>
  <si>
    <t>15.</t>
  </si>
  <si>
    <t>Eliisa</t>
  </si>
  <si>
    <t>Ellen</t>
  </si>
  <si>
    <t>Grete</t>
  </si>
  <si>
    <t xml:space="preserve"> Eivak</t>
  </si>
  <si>
    <t>Eveli Veske</t>
  </si>
  <si>
    <t>Loora</t>
  </si>
  <si>
    <t>Grünvald</t>
  </si>
  <si>
    <t>18.-19.</t>
  </si>
  <si>
    <t>Rasmus</t>
  </si>
  <si>
    <t>Rammo</t>
  </si>
  <si>
    <t>Kristin</t>
  </si>
  <si>
    <t xml:space="preserve"> Puusepp</t>
  </si>
  <si>
    <t>20.</t>
  </si>
  <si>
    <t>Anna-Liisa</t>
  </si>
  <si>
    <t>Merilind</t>
  </si>
  <si>
    <t>Tallinna Saksa Gümnaasium</t>
  </si>
  <si>
    <t>Marge Raja</t>
  </si>
  <si>
    <t>21.-22.</t>
  </si>
  <si>
    <t>Lydia</t>
  </si>
  <si>
    <t>Kurus</t>
  </si>
  <si>
    <t>Audentese Spordigümnaasium</t>
  </si>
  <si>
    <t>Toomas Uuskam</t>
  </si>
  <si>
    <t>Hedili</t>
  </si>
  <si>
    <t>Ora</t>
  </si>
  <si>
    <t>23.</t>
  </si>
  <si>
    <t>Tristan</t>
  </si>
  <si>
    <t>Mooney</t>
  </si>
  <si>
    <t>Tallinna Ühisgümnaasium</t>
  </si>
  <si>
    <t>Liivi Reinert</t>
  </si>
  <si>
    <t>24.</t>
  </si>
  <si>
    <t>Anna Lauretta</t>
  </si>
  <si>
    <t>Eespere</t>
  </si>
  <si>
    <t>25.</t>
  </si>
  <si>
    <t>Katariina Sofia</t>
  </si>
  <si>
    <t>Päts</t>
  </si>
  <si>
    <t>Piret Järvela</t>
  </si>
  <si>
    <t>26.</t>
  </si>
  <si>
    <t>Birgit</t>
  </si>
  <si>
    <t>Maidla</t>
  </si>
  <si>
    <t>27.</t>
  </si>
  <si>
    <t>Agnes-Andra</t>
  </si>
  <si>
    <t>Kursviste</t>
  </si>
  <si>
    <t>Tallinna Mustamäe Gümnaasium</t>
  </si>
  <si>
    <t>Liina Lutsepp</t>
  </si>
  <si>
    <t>Anete</t>
  </si>
  <si>
    <t>Tähemaa</t>
  </si>
  <si>
    <t>Tallinna 32. Keskkool</t>
  </si>
  <si>
    <t>Anu Mõttus</t>
  </si>
  <si>
    <t>Katriin</t>
  </si>
  <si>
    <t>Vinogradov</t>
  </si>
  <si>
    <t>Maret Varblas</t>
  </si>
  <si>
    <t>30.</t>
  </si>
  <si>
    <t>Helena</t>
  </si>
  <si>
    <t>Eharand</t>
  </si>
  <si>
    <t>Eha Aare</t>
  </si>
  <si>
    <t>Klaarika</t>
  </si>
  <si>
    <t xml:space="preserve">Kaljula </t>
  </si>
  <si>
    <t>Tallinna Õismäe Gümnaasium</t>
  </si>
  <si>
    <t>Egle Uibopuu</t>
  </si>
  <si>
    <t>Krista</t>
  </si>
  <si>
    <t>Kurvet</t>
  </si>
  <si>
    <t>Tallinna Tehnikagümnaasium</t>
  </si>
  <si>
    <t>Anne Mädo</t>
  </si>
  <si>
    <t>Marten</t>
  </si>
  <si>
    <t>Teemant</t>
  </si>
  <si>
    <t>Ingrid Palm</t>
  </si>
  <si>
    <t>Kärte</t>
  </si>
  <si>
    <t>Pärend</t>
  </si>
  <si>
    <t>Tallinna Kuristiku Gümnaasium</t>
  </si>
  <si>
    <t>Priit Ratassepp</t>
  </si>
  <si>
    <t>Anni-Betti</t>
  </si>
  <si>
    <t>Noormaa</t>
  </si>
  <si>
    <t>Annabel</t>
  </si>
  <si>
    <t>Lõuke</t>
  </si>
  <si>
    <t>Tallinna Lilleküla Gümnaasium</t>
  </si>
  <si>
    <t>Tiiu Neeme</t>
  </si>
  <si>
    <t>Aliis-Nett</t>
  </si>
  <si>
    <t>Seppel</t>
  </si>
  <si>
    <t>Tallinna Järveotsa Gümnaasium</t>
  </si>
  <si>
    <t>Tiina Kadopa</t>
  </si>
  <si>
    <t>Greete Marja</t>
  </si>
  <si>
    <t>Mäggi</t>
  </si>
  <si>
    <t>Carolin</t>
  </si>
  <si>
    <t>Raad</t>
  </si>
  <si>
    <t>Eha Keel</t>
  </si>
  <si>
    <t>Heleri Carita</t>
  </si>
  <si>
    <t>Meremäe</t>
  </si>
  <si>
    <t>Aili Tarvo</t>
  </si>
  <si>
    <t>Lehtla</t>
  </si>
  <si>
    <t>Pelgulinna Gümnaasium</t>
  </si>
  <si>
    <t>Ulve Vaks</t>
  </si>
  <si>
    <t>Markus</t>
  </si>
  <si>
    <t>Sanglepp</t>
  </si>
  <si>
    <t>Mari-Liis</t>
  </si>
  <si>
    <t>Marge</t>
  </si>
  <si>
    <t>Leibur</t>
  </si>
  <si>
    <t>Tallinna Arte Gümnaasium</t>
  </si>
  <si>
    <t>Mare Luik</t>
  </si>
  <si>
    <t>Heidi</t>
  </si>
  <si>
    <t>Korp</t>
  </si>
  <si>
    <t>Merle Raidma</t>
  </si>
  <si>
    <t>9.</t>
  </si>
  <si>
    <t>10.</t>
  </si>
  <si>
    <t>16.</t>
  </si>
  <si>
    <t>17.</t>
  </si>
  <si>
    <t>21.</t>
  </si>
  <si>
    <t>3.</t>
  </si>
  <si>
    <t>4.</t>
  </si>
  <si>
    <t>18.</t>
  </si>
  <si>
    <t>19.</t>
  </si>
  <si>
    <t>6.-7.</t>
  </si>
  <si>
    <t>14.-16.</t>
  </si>
  <si>
    <t>11.-12.</t>
  </si>
  <si>
    <t>13.-14.</t>
  </si>
  <si>
    <t>Tiigiste</t>
  </si>
  <si>
    <t>Kadrioru Saksa Gümnaasium</t>
  </si>
  <si>
    <t>Irene Pukk</t>
  </si>
  <si>
    <t>Kadri-Hebo</t>
  </si>
  <si>
    <t>Kukumägi</t>
  </si>
  <si>
    <t>Kaire</t>
  </si>
  <si>
    <t>Jürgenson</t>
  </si>
  <si>
    <t>Saima Sagur</t>
  </si>
  <si>
    <t>Karl</t>
  </si>
  <si>
    <t>Toom</t>
  </si>
  <si>
    <t>Karin Muller</t>
  </si>
  <si>
    <t>Kertu</t>
  </si>
  <si>
    <t>Laak</t>
  </si>
  <si>
    <t>Karl Oskar</t>
  </si>
  <si>
    <t>Pungas</t>
  </si>
  <si>
    <t>Saara Liis</t>
  </si>
  <si>
    <t>Jõerand</t>
  </si>
  <si>
    <t>Kati Käpp</t>
  </si>
  <si>
    <t>Eva</t>
  </si>
  <si>
    <t>Pajusaar</t>
  </si>
  <si>
    <t>Krista Nõmmik</t>
  </si>
  <si>
    <t>Schifrin</t>
  </si>
  <si>
    <t>Inga Laidna</t>
  </si>
  <si>
    <t>Epp</t>
  </si>
  <si>
    <t>Paalberg</t>
  </si>
  <si>
    <t>Tallinna Reaalkol</t>
  </si>
  <si>
    <t>Greete</t>
  </si>
  <si>
    <t>Jakobson</t>
  </si>
  <si>
    <t>Reimand</t>
  </si>
  <si>
    <t>Triinu</t>
  </si>
  <si>
    <t>Malv</t>
  </si>
  <si>
    <t>Jane Markus</t>
  </si>
  <si>
    <t>Susanna</t>
  </si>
  <si>
    <t>Mett</t>
  </si>
  <si>
    <t>Susanna Liisa</t>
  </si>
  <si>
    <t>Onoper</t>
  </si>
  <si>
    <t>Tallinna Muusikakeskkool</t>
  </si>
  <si>
    <t>Eeli-Kadri Post</t>
  </si>
  <si>
    <t>Ramona</t>
  </si>
  <si>
    <t>Mägi</t>
  </si>
  <si>
    <t>Kaie Klettenberg</t>
  </si>
  <si>
    <t>Helen</t>
  </si>
  <si>
    <t>Rätsepp</t>
  </si>
  <si>
    <t>Mirja Särg</t>
  </si>
  <si>
    <t>Mia</t>
  </si>
  <si>
    <t>Peterson</t>
  </si>
  <si>
    <t>Hanna Gerta</t>
  </si>
  <si>
    <t>Alamets</t>
  </si>
  <si>
    <t>Leelo Valgma</t>
  </si>
  <si>
    <t>Annabel Carina</t>
  </si>
  <si>
    <t>Katalsepp</t>
  </si>
  <si>
    <t>Katre Pelisaar</t>
  </si>
  <si>
    <t>Liina</t>
  </si>
  <si>
    <t>Hints</t>
  </si>
  <si>
    <t>Anneli Oidsalu</t>
  </si>
  <si>
    <t>Silvia</t>
  </si>
  <si>
    <t>Kirillov</t>
  </si>
  <si>
    <t>Anett</t>
  </si>
  <si>
    <t>Pärismaa</t>
  </si>
  <si>
    <t>Anu Petermann</t>
  </si>
  <si>
    <t>Sillamaa</t>
  </si>
  <si>
    <t>Martin</t>
  </si>
  <si>
    <t>Puškin</t>
  </si>
  <si>
    <t>Kaspar</t>
  </si>
  <si>
    <t>Klettenberg</t>
  </si>
  <si>
    <t>Margus</t>
  </si>
  <si>
    <t>Reimann</t>
  </si>
  <si>
    <t>Anna-Liis</t>
  </si>
  <si>
    <t>Torm-Kriis</t>
  </si>
  <si>
    <t>Elle Veigel</t>
  </si>
  <si>
    <t>Berit</t>
  </si>
  <si>
    <t>Kivisaar</t>
  </si>
  <si>
    <t>Carmen</t>
  </si>
  <si>
    <t>Kaasik</t>
  </si>
  <si>
    <t>Laane</t>
  </si>
  <si>
    <t>Teele</t>
  </si>
  <si>
    <t>Telgma</t>
  </si>
  <si>
    <t>Tallinna Rahumäe Põhikool</t>
  </si>
  <si>
    <t>Ülle Siirman</t>
  </si>
  <si>
    <t>Ilmjärv</t>
  </si>
  <si>
    <t>Laura-Liisa Perova</t>
  </si>
  <si>
    <t>Lota Marie</t>
  </si>
  <si>
    <t>Alaliste</t>
  </si>
  <si>
    <t>Tuuli</t>
  </si>
  <si>
    <t>Põhjakas</t>
  </si>
  <si>
    <t>Ave Teder</t>
  </si>
  <si>
    <t>Haube</t>
  </si>
  <si>
    <t>Tiina</t>
  </si>
  <si>
    <t>Kern</t>
  </si>
  <si>
    <t>Ivi Eiche</t>
  </si>
  <si>
    <t>Triinu-Liis</t>
  </si>
  <si>
    <t>Kindel</t>
  </si>
  <si>
    <t>Pirgit</t>
  </si>
  <si>
    <t>Sirel</t>
  </si>
  <si>
    <t>Birgit Annast</t>
  </si>
  <si>
    <t>Katarina-Emilia</t>
  </si>
  <si>
    <t>Kõiv</t>
  </si>
  <si>
    <t>Pille-Triinu</t>
  </si>
  <si>
    <t xml:space="preserve">Maiste </t>
  </si>
  <si>
    <t>Johanna-Maria</t>
  </si>
  <si>
    <t>Poell</t>
  </si>
  <si>
    <t>Olivia</t>
  </si>
  <si>
    <t>Raudsik</t>
  </si>
  <si>
    <t>Mirella</t>
  </si>
  <si>
    <t>Ehrberg</t>
  </si>
  <si>
    <t>Ann Aruvee</t>
  </si>
  <si>
    <t>Rainer</t>
  </si>
  <si>
    <t>Randmaa</t>
  </si>
  <si>
    <t>Elina</t>
  </si>
  <si>
    <t>Kaarna</t>
  </si>
  <si>
    <t>Janet</t>
  </si>
  <si>
    <t>Murumets</t>
  </si>
  <si>
    <t>Audentese Erakool</t>
  </si>
  <si>
    <t>Jekaterina</t>
  </si>
  <si>
    <t>Dmitrijeva</t>
  </si>
  <si>
    <t>Heli Paju</t>
  </si>
  <si>
    <t>Eino</t>
  </si>
  <si>
    <t xml:space="preserve">Tiirinen </t>
  </si>
  <si>
    <t>Ülle Uulma</t>
  </si>
  <si>
    <t>Janek</t>
  </si>
  <si>
    <t>Vaab</t>
  </si>
  <si>
    <t>Koitjärv</t>
  </si>
  <si>
    <t>Elss Marta</t>
  </si>
  <si>
    <t>Raidmets</t>
  </si>
  <si>
    <t>Tau</t>
  </si>
  <si>
    <t>Helmi Kelle</t>
  </si>
  <si>
    <t>Emeliine</t>
  </si>
  <si>
    <t>Värava</t>
  </si>
  <si>
    <t>Pelgulinna Gümnaasum</t>
  </si>
  <si>
    <t>Marko</t>
  </si>
  <si>
    <t>Pruuli</t>
  </si>
  <si>
    <t>Reelika Turi</t>
  </si>
  <si>
    <t>Kivistik</t>
  </si>
  <si>
    <t>Lauret</t>
  </si>
  <si>
    <t>Uustalu</t>
  </si>
  <si>
    <t>Säinast</t>
  </si>
  <si>
    <t>Alexandra</t>
  </si>
  <si>
    <t>Artma</t>
  </si>
  <si>
    <t>Jaan-Joosep</t>
  </si>
  <si>
    <t>Jürimäe</t>
  </si>
  <si>
    <t>Triinu Lehtoja</t>
  </si>
  <si>
    <t>Unt</t>
  </si>
  <si>
    <t>Junianna</t>
  </si>
  <si>
    <t>Zatsarnaja</t>
  </si>
  <si>
    <t>Karen-Lauren</t>
  </si>
  <si>
    <t>Vaht</t>
  </si>
  <si>
    <t>Randel</t>
  </si>
  <si>
    <t>Uibo</t>
  </si>
  <si>
    <t>Triin</t>
  </si>
  <si>
    <t>Pirso</t>
  </si>
  <si>
    <t>7.-8.</t>
  </si>
  <si>
    <t>18.-20.</t>
  </si>
  <si>
    <t>22.</t>
  </si>
  <si>
    <t>Iris-Gertrud</t>
  </si>
  <si>
    <t>Jussila</t>
  </si>
  <si>
    <t>Liivand</t>
  </si>
  <si>
    <t>Sirje Jaup</t>
  </si>
  <si>
    <t>Helery</t>
  </si>
  <si>
    <t>Pikk</t>
  </si>
  <si>
    <t>Eda Kauksi</t>
  </si>
  <si>
    <t>Laura Helene</t>
  </si>
  <si>
    <t>Tirkkonen</t>
  </si>
  <si>
    <t>Helle Pikkor</t>
  </si>
  <si>
    <t>Märten</t>
  </si>
  <si>
    <t>Luup</t>
  </si>
  <si>
    <t>Matilde</t>
  </si>
  <si>
    <t>Kivisilla</t>
  </si>
  <si>
    <t>Tallinna Nõmme Põhikool</t>
  </si>
  <si>
    <t>Liina Arakas</t>
  </si>
  <si>
    <t>Astra</t>
  </si>
  <si>
    <t>Ilsjan</t>
  </si>
  <si>
    <t>Luisa Susanna</t>
  </si>
  <si>
    <t>Kütson</t>
  </si>
  <si>
    <t>Veissmann</t>
  </si>
  <si>
    <t>Ene Talisaar</t>
  </si>
  <si>
    <t>Vaher</t>
  </si>
  <si>
    <t>Maris Maasikas</t>
  </si>
  <si>
    <t>Raus</t>
  </si>
  <si>
    <t>Karmel Justina</t>
  </si>
  <si>
    <t>Loog</t>
  </si>
  <si>
    <t>Kristel Vaiksaar</t>
  </si>
  <si>
    <t>Roosmari</t>
  </si>
  <si>
    <t>Pihlak</t>
  </si>
  <si>
    <t>Kaire Pihelgas</t>
  </si>
  <si>
    <t>Elena Hanna</t>
  </si>
  <si>
    <t>Septer</t>
  </si>
  <si>
    <t>Doris</t>
  </si>
  <si>
    <t>Vahtra</t>
  </si>
  <si>
    <t>Kersti Küttim</t>
  </si>
  <si>
    <t>Kairit</t>
  </si>
  <si>
    <t>Klaus</t>
  </si>
  <si>
    <t>Laura Saidla</t>
  </si>
  <si>
    <t>Mari-Ann</t>
  </si>
  <si>
    <t>Raun</t>
  </si>
  <si>
    <t>Marianne</t>
  </si>
  <si>
    <t>Allas</t>
  </si>
  <si>
    <t>Linda</t>
  </si>
  <si>
    <t>Morel</t>
  </si>
  <si>
    <t>KristaNõmmik</t>
  </si>
  <si>
    <t>Kirke</t>
  </si>
  <si>
    <t>Pertel</t>
  </si>
  <si>
    <t>Grete-Liis</t>
  </si>
  <si>
    <t>Kivirand</t>
  </si>
  <si>
    <t>Pauliine</t>
  </si>
  <si>
    <t>Põldmaa</t>
  </si>
  <si>
    <t>Miia Mikaela</t>
  </si>
  <si>
    <t>Poll</t>
  </si>
  <si>
    <t>Mai-Liis Õnnis</t>
  </si>
  <si>
    <t>Ketren-Marlein</t>
  </si>
  <si>
    <t>Lootus</t>
  </si>
  <si>
    <t>Marika Danilson</t>
  </si>
  <si>
    <t>Karmel Kai</t>
  </si>
  <si>
    <t>Murumaa</t>
  </si>
  <si>
    <t>Eva Margareeta</t>
  </si>
  <si>
    <t>Kört</t>
  </si>
  <si>
    <t>Marliese</t>
  </si>
  <si>
    <t>Malmström</t>
  </si>
  <si>
    <t>Krista Kiissa</t>
  </si>
  <si>
    <t>Elis</t>
  </si>
  <si>
    <t>Eelma</t>
  </si>
  <si>
    <t>Eva-Lotta</t>
  </si>
  <si>
    <t>Stella Lise</t>
  </si>
  <si>
    <t>Maanurm</t>
  </si>
  <si>
    <t>Linda Mae</t>
  </si>
  <si>
    <t>Nummert</t>
  </si>
  <si>
    <t>Hiob</t>
  </si>
  <si>
    <t>Irene Artma</t>
  </si>
  <si>
    <t xml:space="preserve">Piliste </t>
  </si>
  <si>
    <t>Külli Semjonov</t>
  </si>
  <si>
    <t>Emma</t>
  </si>
  <si>
    <t>Kutman</t>
  </si>
  <si>
    <t>Diana</t>
  </si>
  <si>
    <t>Kornet</t>
  </si>
  <si>
    <t>Angela Melly</t>
  </si>
  <si>
    <t>Külaviir</t>
  </si>
  <si>
    <t>Sara</t>
  </si>
  <si>
    <t>Kirs</t>
  </si>
  <si>
    <t>Karl-Sten</t>
  </si>
  <si>
    <t>Kõrgmaa</t>
  </si>
  <si>
    <t>Tallinna Nõmme Gümnaasum</t>
  </si>
  <si>
    <t>Riho Uulma</t>
  </si>
  <si>
    <t>Marily</t>
  </si>
  <si>
    <t>Pern</t>
  </si>
  <si>
    <t>Eva Hanni</t>
  </si>
  <si>
    <t>Helene</t>
  </si>
  <si>
    <t>Mander</t>
  </si>
  <si>
    <t>Tallinna Arte Gümnaaasium</t>
  </si>
  <si>
    <t>Regina</t>
  </si>
  <si>
    <t>Kirillova</t>
  </si>
  <si>
    <t>Gerly</t>
  </si>
  <si>
    <t>Pärn</t>
  </si>
  <si>
    <t>Veiko Klaan</t>
  </si>
  <si>
    <t>Renate</t>
  </si>
  <si>
    <t>Grünthal</t>
  </si>
  <si>
    <t>Anne Piibur</t>
  </si>
  <si>
    <t>Mona Maria</t>
  </si>
  <si>
    <t>Tammik</t>
  </si>
  <si>
    <t>Laura Lisette</t>
  </si>
  <si>
    <t>Kiilmaa</t>
  </si>
  <si>
    <t>Mets</t>
  </si>
  <si>
    <t>Säde</t>
  </si>
  <si>
    <t>Sooman</t>
  </si>
  <si>
    <t>Rena Emily</t>
  </si>
  <si>
    <t>Jõekallas</t>
  </si>
  <si>
    <t>Gerda-Liis</t>
  </si>
  <si>
    <t>Nurmjõe</t>
  </si>
  <si>
    <t>Rihard</t>
  </si>
  <si>
    <t>Peder</t>
  </si>
  <si>
    <t>Mariliis</t>
  </si>
  <si>
    <t>Pukk</t>
  </si>
  <si>
    <t>Asta Lass</t>
  </si>
  <si>
    <t>Marta</t>
  </si>
  <si>
    <t>Kolga</t>
  </si>
  <si>
    <t>Jaanus Betlem</t>
  </si>
  <si>
    <t>Tallinna Kivimäe Põhikool</t>
  </si>
  <si>
    <t>Liivi Sagara</t>
  </si>
  <si>
    <t>Christelle</t>
  </si>
  <si>
    <t>Vall</t>
  </si>
  <si>
    <t>Katrin Raud</t>
  </si>
  <si>
    <t>Heinloo</t>
  </si>
  <si>
    <t>Brit</t>
  </si>
  <si>
    <t>Paju</t>
  </si>
  <si>
    <t>Ruth Helena</t>
  </si>
  <si>
    <t>Brük</t>
  </si>
  <si>
    <t>Vilge</t>
  </si>
  <si>
    <t>Lahtmets</t>
  </si>
  <si>
    <t>Kristi Väär</t>
  </si>
  <si>
    <t>Karin</t>
  </si>
  <si>
    <t>Tallinna Südalinna Kool</t>
  </si>
  <si>
    <t>Edith Asveit</t>
  </si>
  <si>
    <t>5.-6.</t>
  </si>
  <si>
    <t>28.</t>
  </si>
  <si>
    <t>19.-20.</t>
  </si>
  <si>
    <t>23.-24.</t>
  </si>
  <si>
    <t>26.-27.</t>
  </si>
  <si>
    <t>29.</t>
  </si>
  <si>
    <t>31.</t>
  </si>
  <si>
    <t>2015/2016.õa EMAKEELEOLÜMPIAAD  Tallinna piirkonnavoor 29.01.2016</t>
  </si>
  <si>
    <t>11. klass</t>
  </si>
  <si>
    <t>10. klass</t>
  </si>
  <si>
    <t>9. klass</t>
  </si>
  <si>
    <t>8. klass</t>
  </si>
  <si>
    <t>emakeeleolümpiaadi komisjoni esimees,</t>
  </si>
  <si>
    <t>lilian.aun@westholm.ee</t>
  </si>
  <si>
    <t>Ei osalenud: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</si>
</sst>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charset val="186"/>
      <scheme val="minor"/>
    </font>
    <font>
      <b/>
      <sz val="11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b/>
      <sz val="12"/>
      <name val="Arial"/>
      <family val="2"/>
    </font>
    <font>
      <sz val="11"/>
      <name val="Arial"/>
      <family val="2"/>
      <charset val="186"/>
    </font>
    <font>
      <sz val="10"/>
      <name val="Arial"/>
      <family val="2"/>
      <charset val="186"/>
    </font>
    <font>
      <sz val="12"/>
      <color theme="1"/>
      <name val="Arial"/>
      <family val="2"/>
      <charset val="186"/>
    </font>
    <font>
      <sz val="12"/>
      <color indexed="18"/>
      <name val="Arial"/>
      <family val="2"/>
      <charset val="186"/>
    </font>
    <font>
      <b/>
      <u/>
      <sz val="12"/>
      <color indexed="18"/>
      <name val="Arial"/>
      <family val="2"/>
      <charset val="186"/>
    </font>
    <font>
      <u/>
      <sz val="12"/>
      <color indexed="18"/>
      <name val="Arial"/>
      <family val="2"/>
      <charset val="186"/>
    </font>
    <font>
      <b/>
      <sz val="11"/>
      <color theme="3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indexed="18"/>
      <name val="Arial"/>
      <family val="2"/>
      <charset val="186"/>
    </font>
    <font>
      <b/>
      <sz val="12"/>
      <color theme="1"/>
      <name val="Arial"/>
      <family val="2"/>
      <charset val="186"/>
    </font>
    <font>
      <i/>
      <u/>
      <sz val="10"/>
      <color theme="8" tint="-0.499984740745262"/>
      <name val="Arial"/>
      <family val="2"/>
      <charset val="186"/>
    </font>
    <font>
      <i/>
      <u/>
      <sz val="10"/>
      <color theme="1"/>
      <name val="Arial"/>
      <family val="2"/>
      <charset val="186"/>
    </font>
    <font>
      <i/>
      <u/>
      <sz val="10"/>
      <color theme="1"/>
      <name val="Calibri"/>
      <family val="2"/>
      <charset val="186"/>
      <scheme val="minor"/>
    </font>
    <font>
      <i/>
      <u/>
      <sz val="10"/>
      <name val="Arial"/>
      <family val="2"/>
      <charset val="186"/>
    </font>
    <font>
      <b/>
      <i/>
      <u/>
      <sz val="10"/>
      <name val="Arial"/>
      <family val="2"/>
      <charset val="186"/>
    </font>
    <font>
      <b/>
      <sz val="12"/>
      <color theme="3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4" fillId="0" borderId="1" xfId="0" applyFont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/>
    <xf numFmtId="0" fontId="2" fillId="0" borderId="1" xfId="0" applyFont="1" applyFill="1" applyBorder="1" applyAlignment="1">
      <alignment wrapText="1"/>
    </xf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"/>
    </xf>
    <xf numFmtId="164" fontId="5" fillId="0" borderId="1" xfId="0" applyNumberFormat="1" applyFont="1" applyFill="1" applyBorder="1"/>
    <xf numFmtId="164" fontId="5" fillId="0" borderId="1" xfId="0" applyNumberFormat="1" applyFont="1" applyBorder="1"/>
    <xf numFmtId="0" fontId="5" fillId="0" borderId="1" xfId="0" applyFont="1" applyFill="1" applyBorder="1"/>
    <xf numFmtId="0" fontId="5" fillId="0" borderId="1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 applyBorder="1"/>
    <xf numFmtId="0" fontId="11" fillId="0" borderId="0" xfId="0" applyFont="1"/>
    <xf numFmtId="0" fontId="12" fillId="0" borderId="0" xfId="0" applyFont="1"/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/>
    <xf numFmtId="0" fontId="9" fillId="0" borderId="1" xfId="0" applyFont="1" applyBorder="1"/>
    <xf numFmtId="0" fontId="4" fillId="2" borderId="1" xfId="0" applyNumberFormat="1" applyFont="1" applyFill="1" applyBorder="1" applyAlignment="1" applyProtection="1">
      <alignment vertical="top"/>
    </xf>
    <xf numFmtId="0" fontId="4" fillId="2" borderId="1" xfId="0" applyNumberFormat="1" applyFont="1" applyFill="1" applyBorder="1" applyAlignment="1" applyProtection="1">
      <alignment horizontal="center" vertical="top"/>
    </xf>
    <xf numFmtId="0" fontId="0" fillId="0" borderId="0" xfId="0" applyBorder="1"/>
    <xf numFmtId="0" fontId="5" fillId="0" borderId="0" xfId="0" applyFont="1" applyFill="1" applyBorder="1"/>
    <xf numFmtId="164" fontId="5" fillId="0" borderId="0" xfId="0" applyNumberFormat="1" applyFont="1" applyFill="1" applyBorder="1"/>
    <xf numFmtId="164" fontId="5" fillId="0" borderId="0" xfId="0" applyNumberFormat="1" applyFont="1" applyBorder="1"/>
    <xf numFmtId="0" fontId="1" fillId="0" borderId="0" xfId="1" applyFont="1"/>
    <xf numFmtId="0" fontId="2" fillId="0" borderId="0" xfId="1" applyFont="1"/>
    <xf numFmtId="0" fontId="2" fillId="0" borderId="0" xfId="2" applyFont="1" applyAlignment="1" applyProtection="1"/>
    <xf numFmtId="0" fontId="3" fillId="0" borderId="0" xfId="2" applyAlignment="1" applyProtection="1"/>
    <xf numFmtId="0" fontId="9" fillId="0" borderId="0" xfId="0" applyFont="1" applyAlignment="1">
      <alignment horizontal="center"/>
    </xf>
    <xf numFmtId="0" fontId="4" fillId="3" borderId="1" xfId="0" applyNumberFormat="1" applyFont="1" applyFill="1" applyBorder="1" applyAlignment="1" applyProtection="1">
      <alignment vertical="top"/>
    </xf>
    <xf numFmtId="0" fontId="6" fillId="3" borderId="1" xfId="0" applyNumberFormat="1" applyFont="1" applyFill="1" applyBorder="1" applyAlignment="1" applyProtection="1">
      <alignment horizontal="center" vertical="top"/>
    </xf>
    <xf numFmtId="0" fontId="2" fillId="3" borderId="1" xfId="0" applyFont="1" applyFill="1" applyBorder="1"/>
    <xf numFmtId="49" fontId="2" fillId="3" borderId="1" xfId="0" applyNumberFormat="1" applyFont="1" applyFill="1" applyBorder="1"/>
    <xf numFmtId="0" fontId="5" fillId="3" borderId="1" xfId="0" applyNumberFormat="1" applyFont="1" applyFill="1" applyBorder="1" applyAlignment="1" applyProtection="1">
      <alignment vertical="top"/>
    </xf>
    <xf numFmtId="0" fontId="0" fillId="0" borderId="0" xfId="0" applyAlignment="1">
      <alignment horizontal="right"/>
    </xf>
    <xf numFmtId="0" fontId="6" fillId="3" borderId="1" xfId="0" applyNumberFormat="1" applyFont="1" applyFill="1" applyBorder="1" applyAlignment="1" applyProtection="1">
      <alignment horizontal="right" vertical="top"/>
    </xf>
    <xf numFmtId="0" fontId="9" fillId="0" borderId="1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6" fillId="0" borderId="0" xfId="0" applyFont="1" applyBorder="1" applyAlignment="1">
      <alignment horizontal="right"/>
    </xf>
    <xf numFmtId="0" fontId="4" fillId="2" borderId="1" xfId="0" applyNumberFormat="1" applyFont="1" applyFill="1" applyBorder="1" applyAlignment="1" applyProtection="1">
      <alignment horizontal="right" vertical="top"/>
    </xf>
    <xf numFmtId="0" fontId="5" fillId="3" borderId="1" xfId="0" applyFont="1" applyFill="1" applyBorder="1"/>
    <xf numFmtId="0" fontId="4" fillId="3" borderId="1" xfId="0" applyNumberFormat="1" applyFont="1" applyFill="1" applyBorder="1" applyAlignment="1" applyProtection="1">
      <alignment horizontal="center" vertical="top"/>
    </xf>
    <xf numFmtId="0" fontId="4" fillId="3" borderId="1" xfId="0" applyNumberFormat="1" applyFont="1" applyFill="1" applyBorder="1" applyAlignment="1" applyProtection="1">
      <alignment horizontal="right" vertical="top"/>
    </xf>
    <xf numFmtId="0" fontId="5" fillId="0" borderId="1" xfId="0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right"/>
    </xf>
    <xf numFmtId="164" fontId="20" fillId="0" borderId="0" xfId="0" applyNumberFormat="1" applyFont="1" applyFill="1" applyBorder="1"/>
    <xf numFmtId="0" fontId="21" fillId="0" borderId="0" xfId="0" applyFont="1" applyFill="1" applyBorder="1" applyAlignment="1">
      <alignment horizontal="center"/>
    </xf>
    <xf numFmtId="0" fontId="22" fillId="0" borderId="0" xfId="0" applyFont="1"/>
    <xf numFmtId="0" fontId="13" fillId="0" borderId="0" xfId="0" applyFont="1"/>
    <xf numFmtId="0" fontId="13" fillId="0" borderId="0" xfId="0" applyFont="1" applyAlignment="1">
      <alignment horizontal="right"/>
    </xf>
  </cellXfs>
  <cellStyles count="3">
    <cellStyle name="Hüperlink 3" xfId="2"/>
    <cellStyle name="Normaalla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lianaunkodu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lilianaunkodu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lilianaunkodu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lilianaunkodu@g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lilianaunkodu@gmail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lilianaunkodu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workbookViewId="0">
      <selection activeCell="C3" sqref="C3:C4"/>
    </sheetView>
  </sheetViews>
  <sheetFormatPr defaultRowHeight="15" x14ac:dyDescent="0.25"/>
  <cols>
    <col min="1" max="1" width="13.28515625" customWidth="1"/>
    <col min="2" max="2" width="11.42578125" bestFit="1" customWidth="1"/>
    <col min="3" max="3" width="32.28515625" bestFit="1" customWidth="1"/>
    <col min="4" max="4" width="8" customWidth="1"/>
    <col min="5" max="5" width="22.5703125" customWidth="1"/>
    <col min="6" max="15" width="5.7109375" customWidth="1"/>
    <col min="16" max="16" width="9.85546875" bestFit="1" customWidth="1"/>
    <col min="17" max="17" width="8.28515625" style="41" bestFit="1" customWidth="1"/>
  </cols>
  <sheetData>
    <row r="1" spans="1:17" s="67" customFormat="1" ht="15.75" x14ac:dyDescent="0.25">
      <c r="A1" s="66" t="s">
        <v>486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8"/>
    </row>
    <row r="2" spans="1:17" ht="15.75" x14ac:dyDescent="0.25">
      <c r="A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7" ht="15.75" x14ac:dyDescent="0.25">
      <c r="A3" s="19" t="s">
        <v>0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7" ht="15.75" x14ac:dyDescent="0.25">
      <c r="A4" s="20" t="s">
        <v>1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7" ht="15.75" x14ac:dyDescent="0.25">
      <c r="A5" s="15"/>
      <c r="B5" s="14"/>
      <c r="C5" s="14"/>
      <c r="D5" s="14"/>
      <c r="E5" s="1" t="s">
        <v>3</v>
      </c>
      <c r="F5" s="6">
        <v>10</v>
      </c>
      <c r="G5" s="6">
        <v>15</v>
      </c>
      <c r="H5" s="6">
        <v>15</v>
      </c>
      <c r="I5" s="6">
        <v>11</v>
      </c>
      <c r="J5" s="6">
        <v>10</v>
      </c>
      <c r="K5" s="6">
        <v>7</v>
      </c>
      <c r="L5" s="6">
        <v>10</v>
      </c>
      <c r="M5" s="6">
        <v>10</v>
      </c>
      <c r="N5" s="6">
        <v>10</v>
      </c>
      <c r="O5" s="6">
        <v>10</v>
      </c>
      <c r="P5" s="7">
        <f>SUM(F5:O5)</f>
        <v>108</v>
      </c>
      <c r="Q5" s="45"/>
    </row>
    <row r="6" spans="1:17" ht="15.75" x14ac:dyDescent="0.25">
      <c r="A6" s="36" t="s">
        <v>4</v>
      </c>
      <c r="B6" s="36" t="s">
        <v>5</v>
      </c>
      <c r="C6" s="36" t="s">
        <v>6</v>
      </c>
      <c r="D6" s="36" t="s">
        <v>7</v>
      </c>
      <c r="E6" s="36" t="s">
        <v>8</v>
      </c>
      <c r="F6" s="36">
        <v>1</v>
      </c>
      <c r="G6" s="36">
        <f t="shared" ref="G6:L6" si="0">F6+1</f>
        <v>2</v>
      </c>
      <c r="H6" s="36">
        <f t="shared" si="0"/>
        <v>3</v>
      </c>
      <c r="I6" s="36">
        <f t="shared" si="0"/>
        <v>4</v>
      </c>
      <c r="J6" s="36">
        <f t="shared" si="0"/>
        <v>5</v>
      </c>
      <c r="K6" s="36">
        <f t="shared" si="0"/>
        <v>6</v>
      </c>
      <c r="L6" s="36">
        <f t="shared" si="0"/>
        <v>7</v>
      </c>
      <c r="M6" s="36">
        <v>8</v>
      </c>
      <c r="N6" s="36">
        <v>9</v>
      </c>
      <c r="O6" s="36">
        <v>10</v>
      </c>
      <c r="P6" s="37" t="s">
        <v>9</v>
      </c>
      <c r="Q6" s="42" t="s">
        <v>10</v>
      </c>
    </row>
    <row r="7" spans="1:17" ht="15.75" x14ac:dyDescent="0.25">
      <c r="A7" s="2" t="s">
        <v>342</v>
      </c>
      <c r="B7" s="38" t="s">
        <v>343</v>
      </c>
      <c r="C7" s="2" t="s">
        <v>18</v>
      </c>
      <c r="D7" s="3">
        <v>7</v>
      </c>
      <c r="E7" s="2" t="s">
        <v>199</v>
      </c>
      <c r="F7" s="10">
        <v>5.5</v>
      </c>
      <c r="G7" s="10">
        <v>13</v>
      </c>
      <c r="H7" s="10">
        <v>15</v>
      </c>
      <c r="I7" s="10">
        <v>10</v>
      </c>
      <c r="J7" s="10">
        <v>10</v>
      </c>
      <c r="K7" s="10">
        <v>6</v>
      </c>
      <c r="L7" s="10">
        <v>8.5</v>
      </c>
      <c r="M7" s="10">
        <v>9</v>
      </c>
      <c r="N7" s="10">
        <v>10</v>
      </c>
      <c r="O7" s="10">
        <v>6</v>
      </c>
      <c r="P7" s="22">
        <f t="shared" ref="P7:P37" si="1">SUM(F7:O7)</f>
        <v>93</v>
      </c>
      <c r="Q7" s="43" t="s">
        <v>15</v>
      </c>
    </row>
    <row r="8" spans="1:17" ht="15.75" x14ac:dyDescent="0.25">
      <c r="A8" s="2" t="s">
        <v>352</v>
      </c>
      <c r="B8" s="38" t="s">
        <v>353</v>
      </c>
      <c r="C8" s="2" t="s">
        <v>18</v>
      </c>
      <c r="D8" s="3">
        <v>7</v>
      </c>
      <c r="E8" s="2" t="s">
        <v>199</v>
      </c>
      <c r="F8" s="11">
        <v>6</v>
      </c>
      <c r="G8" s="11">
        <v>11</v>
      </c>
      <c r="H8" s="11">
        <v>9</v>
      </c>
      <c r="I8" s="11">
        <v>11</v>
      </c>
      <c r="J8" s="11">
        <v>10</v>
      </c>
      <c r="K8" s="11">
        <v>6.5</v>
      </c>
      <c r="L8" s="11">
        <v>9</v>
      </c>
      <c r="M8" s="11">
        <v>10</v>
      </c>
      <c r="N8" s="11">
        <v>10</v>
      </c>
      <c r="O8" s="11">
        <v>5</v>
      </c>
      <c r="P8" s="22">
        <f t="shared" si="1"/>
        <v>87.5</v>
      </c>
      <c r="Q8" s="43" t="s">
        <v>20</v>
      </c>
    </row>
    <row r="9" spans="1:17" ht="15.75" x14ac:dyDescent="0.25">
      <c r="A9" s="2" t="s">
        <v>230</v>
      </c>
      <c r="B9" s="38" t="s">
        <v>251</v>
      </c>
      <c r="C9" s="2" t="s">
        <v>18</v>
      </c>
      <c r="D9" s="3">
        <v>7</v>
      </c>
      <c r="E9" s="2" t="s">
        <v>199</v>
      </c>
      <c r="F9" s="10">
        <v>4</v>
      </c>
      <c r="G9" s="10">
        <v>13</v>
      </c>
      <c r="H9" s="10">
        <v>11.5</v>
      </c>
      <c r="I9" s="10">
        <v>11</v>
      </c>
      <c r="J9" s="10">
        <v>10</v>
      </c>
      <c r="K9" s="10">
        <v>5.5</v>
      </c>
      <c r="L9" s="10">
        <v>7.5</v>
      </c>
      <c r="M9" s="10">
        <v>10</v>
      </c>
      <c r="N9" s="10">
        <v>6</v>
      </c>
      <c r="O9" s="10">
        <v>7</v>
      </c>
      <c r="P9" s="22">
        <f t="shared" si="1"/>
        <v>85.5</v>
      </c>
      <c r="Q9" s="43" t="s">
        <v>181</v>
      </c>
    </row>
    <row r="10" spans="1:17" ht="15.75" x14ac:dyDescent="0.25">
      <c r="A10" s="2" t="s">
        <v>337</v>
      </c>
      <c r="B10" s="38" t="s">
        <v>362</v>
      </c>
      <c r="C10" s="2" t="s">
        <v>225</v>
      </c>
      <c r="D10" s="3">
        <v>7</v>
      </c>
      <c r="E10" s="2" t="s">
        <v>363</v>
      </c>
      <c r="F10" s="11">
        <v>8</v>
      </c>
      <c r="G10" s="11">
        <v>10</v>
      </c>
      <c r="H10" s="11">
        <v>11.5</v>
      </c>
      <c r="I10" s="11">
        <v>11</v>
      </c>
      <c r="J10" s="11">
        <v>10</v>
      </c>
      <c r="K10" s="11">
        <v>6</v>
      </c>
      <c r="L10" s="11">
        <v>7</v>
      </c>
      <c r="M10" s="11">
        <v>10</v>
      </c>
      <c r="N10" s="11">
        <v>7</v>
      </c>
      <c r="O10" s="11">
        <v>4</v>
      </c>
      <c r="P10" s="22">
        <f t="shared" si="1"/>
        <v>84.5</v>
      </c>
      <c r="Q10" s="43" t="s">
        <v>182</v>
      </c>
    </row>
    <row r="11" spans="1:17" ht="15.75" x14ac:dyDescent="0.25">
      <c r="A11" s="2" t="s">
        <v>370</v>
      </c>
      <c r="B11" s="38" t="s">
        <v>371</v>
      </c>
      <c r="C11" s="2" t="s">
        <v>117</v>
      </c>
      <c r="D11" s="3">
        <v>7</v>
      </c>
      <c r="E11" s="2" t="s">
        <v>372</v>
      </c>
      <c r="F11" s="11">
        <v>4.5</v>
      </c>
      <c r="G11" s="11">
        <v>14</v>
      </c>
      <c r="H11" s="11">
        <v>9</v>
      </c>
      <c r="I11" s="11">
        <v>9</v>
      </c>
      <c r="J11" s="11">
        <v>10</v>
      </c>
      <c r="K11" s="11">
        <v>7</v>
      </c>
      <c r="L11" s="11">
        <v>8</v>
      </c>
      <c r="M11" s="11">
        <v>9</v>
      </c>
      <c r="N11" s="11">
        <v>7</v>
      </c>
      <c r="O11" s="11">
        <v>4</v>
      </c>
      <c r="P11" s="22">
        <f t="shared" si="1"/>
        <v>81.5</v>
      </c>
      <c r="Q11" s="43" t="s">
        <v>33</v>
      </c>
    </row>
    <row r="12" spans="1:17" ht="15.75" x14ac:dyDescent="0.25">
      <c r="A12" s="5" t="s">
        <v>381</v>
      </c>
      <c r="B12" s="38" t="s">
        <v>382</v>
      </c>
      <c r="C12" s="2" t="s">
        <v>44</v>
      </c>
      <c r="D12" s="3">
        <v>7</v>
      </c>
      <c r="E12" s="2" t="s">
        <v>209</v>
      </c>
      <c r="F12" s="10">
        <v>6.5</v>
      </c>
      <c r="G12" s="10">
        <v>6</v>
      </c>
      <c r="H12" s="10">
        <v>8</v>
      </c>
      <c r="I12" s="10">
        <v>11</v>
      </c>
      <c r="J12" s="10">
        <v>10</v>
      </c>
      <c r="K12" s="10">
        <v>5</v>
      </c>
      <c r="L12" s="10">
        <v>8</v>
      </c>
      <c r="M12" s="10">
        <v>8.5</v>
      </c>
      <c r="N12" s="10">
        <v>8</v>
      </c>
      <c r="O12" s="10">
        <v>9</v>
      </c>
      <c r="P12" s="22">
        <f t="shared" si="1"/>
        <v>80</v>
      </c>
      <c r="Q12" s="43" t="s">
        <v>185</v>
      </c>
    </row>
    <row r="13" spans="1:17" ht="15.75" x14ac:dyDescent="0.25">
      <c r="A13" s="2" t="s">
        <v>383</v>
      </c>
      <c r="B13" s="38" t="s">
        <v>384</v>
      </c>
      <c r="C13" s="2" t="s">
        <v>13</v>
      </c>
      <c r="D13" s="3">
        <v>7</v>
      </c>
      <c r="E13" s="2" t="s">
        <v>240</v>
      </c>
      <c r="F13" s="10">
        <v>5</v>
      </c>
      <c r="G13" s="10">
        <v>10</v>
      </c>
      <c r="H13" s="10">
        <v>14</v>
      </c>
      <c r="I13" s="10">
        <v>11</v>
      </c>
      <c r="J13" s="10">
        <v>10</v>
      </c>
      <c r="K13" s="10">
        <v>6</v>
      </c>
      <c r="L13" s="10">
        <v>8</v>
      </c>
      <c r="M13" s="10">
        <v>10</v>
      </c>
      <c r="N13" s="10">
        <v>6</v>
      </c>
      <c r="O13" s="10">
        <v>0</v>
      </c>
      <c r="P13" s="22">
        <f t="shared" si="1"/>
        <v>80</v>
      </c>
      <c r="Q13" s="43" t="s">
        <v>185</v>
      </c>
    </row>
    <row r="14" spans="1:17" ht="15.75" x14ac:dyDescent="0.25">
      <c r="A14" s="2" t="s">
        <v>385</v>
      </c>
      <c r="B14" s="38" t="s">
        <v>386</v>
      </c>
      <c r="C14" s="2" t="s">
        <v>44</v>
      </c>
      <c r="D14" s="3">
        <v>7</v>
      </c>
      <c r="E14" s="2" t="s">
        <v>387</v>
      </c>
      <c r="F14" s="10">
        <v>4.5</v>
      </c>
      <c r="G14" s="10">
        <v>9</v>
      </c>
      <c r="H14" s="10">
        <v>13</v>
      </c>
      <c r="I14" s="10">
        <v>10</v>
      </c>
      <c r="J14" s="10">
        <v>10</v>
      </c>
      <c r="K14" s="10">
        <v>6</v>
      </c>
      <c r="L14" s="10">
        <v>8</v>
      </c>
      <c r="M14" s="10">
        <v>9.5</v>
      </c>
      <c r="N14" s="10">
        <v>6</v>
      </c>
      <c r="O14" s="10">
        <v>3</v>
      </c>
      <c r="P14" s="22">
        <f t="shared" si="1"/>
        <v>79</v>
      </c>
      <c r="Q14" s="43" t="s">
        <v>46</v>
      </c>
    </row>
    <row r="15" spans="1:17" ht="15.75" x14ac:dyDescent="0.25">
      <c r="A15" s="2" t="s">
        <v>392</v>
      </c>
      <c r="B15" s="38" t="s">
        <v>393</v>
      </c>
      <c r="C15" s="2" t="s">
        <v>13</v>
      </c>
      <c r="D15" s="3">
        <v>7</v>
      </c>
      <c r="E15" s="2" t="s">
        <v>211</v>
      </c>
      <c r="F15" s="11">
        <v>5</v>
      </c>
      <c r="G15" s="11">
        <v>9</v>
      </c>
      <c r="H15" s="11">
        <v>12</v>
      </c>
      <c r="I15" s="11">
        <v>10</v>
      </c>
      <c r="J15" s="11">
        <v>7</v>
      </c>
      <c r="K15" s="11">
        <v>7</v>
      </c>
      <c r="L15" s="11">
        <v>9</v>
      </c>
      <c r="M15" s="11">
        <v>8.5</v>
      </c>
      <c r="N15" s="11">
        <v>6</v>
      </c>
      <c r="O15" s="11">
        <v>4</v>
      </c>
      <c r="P15" s="22">
        <f t="shared" si="1"/>
        <v>77.5</v>
      </c>
      <c r="Q15" s="43" t="s">
        <v>176</v>
      </c>
    </row>
    <row r="16" spans="1:17" ht="15.75" x14ac:dyDescent="0.25">
      <c r="A16" s="2" t="s">
        <v>394</v>
      </c>
      <c r="B16" s="38" t="s">
        <v>395</v>
      </c>
      <c r="C16" s="2" t="s">
        <v>72</v>
      </c>
      <c r="D16" s="3">
        <v>7</v>
      </c>
      <c r="E16" s="2" t="s">
        <v>396</v>
      </c>
      <c r="F16" s="11">
        <v>2</v>
      </c>
      <c r="G16" s="11">
        <v>12</v>
      </c>
      <c r="H16" s="11">
        <v>9.5</v>
      </c>
      <c r="I16" s="11">
        <v>11</v>
      </c>
      <c r="J16" s="11">
        <v>10</v>
      </c>
      <c r="K16" s="11">
        <v>7</v>
      </c>
      <c r="L16" s="11">
        <v>5.5</v>
      </c>
      <c r="M16" s="11">
        <v>10</v>
      </c>
      <c r="N16" s="11">
        <v>7</v>
      </c>
      <c r="O16" s="11">
        <v>3</v>
      </c>
      <c r="P16" s="22">
        <f t="shared" si="1"/>
        <v>77</v>
      </c>
      <c r="Q16" s="43" t="s">
        <v>177</v>
      </c>
    </row>
    <row r="17" spans="1:17" ht="15.75" x14ac:dyDescent="0.25">
      <c r="A17" s="2" t="s">
        <v>404</v>
      </c>
      <c r="B17" s="38" t="s">
        <v>405</v>
      </c>
      <c r="C17" s="4" t="s">
        <v>102</v>
      </c>
      <c r="D17" s="3">
        <v>7</v>
      </c>
      <c r="E17" s="2" t="s">
        <v>406</v>
      </c>
      <c r="F17" s="11">
        <v>5</v>
      </c>
      <c r="G17" s="11">
        <v>13</v>
      </c>
      <c r="H17" s="11">
        <v>10.5</v>
      </c>
      <c r="I17" s="11">
        <v>8</v>
      </c>
      <c r="J17" s="11">
        <v>8</v>
      </c>
      <c r="K17" s="11">
        <v>4.5</v>
      </c>
      <c r="L17" s="11">
        <v>6.5</v>
      </c>
      <c r="M17" s="11">
        <v>9</v>
      </c>
      <c r="N17" s="11">
        <v>6</v>
      </c>
      <c r="O17" s="11">
        <v>4</v>
      </c>
      <c r="P17" s="22">
        <f t="shared" si="1"/>
        <v>74.5</v>
      </c>
      <c r="Q17" s="43" t="s">
        <v>56</v>
      </c>
    </row>
    <row r="18" spans="1:17" ht="15.75" x14ac:dyDescent="0.25">
      <c r="A18" s="2" t="s">
        <v>409</v>
      </c>
      <c r="B18" s="38" t="s">
        <v>222</v>
      </c>
      <c r="C18" s="4" t="s">
        <v>27</v>
      </c>
      <c r="D18" s="3">
        <v>7</v>
      </c>
      <c r="E18" s="2" t="s">
        <v>28</v>
      </c>
      <c r="F18" s="10">
        <v>3</v>
      </c>
      <c r="G18" s="10">
        <v>13</v>
      </c>
      <c r="H18" s="10">
        <v>8</v>
      </c>
      <c r="I18" s="10">
        <v>10</v>
      </c>
      <c r="J18" s="10">
        <v>8</v>
      </c>
      <c r="K18" s="10">
        <v>3.5</v>
      </c>
      <c r="L18" s="10">
        <v>7.5</v>
      </c>
      <c r="M18" s="10">
        <v>8.5</v>
      </c>
      <c r="N18" s="10">
        <v>9</v>
      </c>
      <c r="O18" s="10">
        <v>3</v>
      </c>
      <c r="P18" s="22">
        <f t="shared" si="1"/>
        <v>73.5</v>
      </c>
      <c r="Q18" s="43" t="s">
        <v>59</v>
      </c>
    </row>
    <row r="19" spans="1:17" ht="15.75" x14ac:dyDescent="0.25">
      <c r="A19" s="2" t="s">
        <v>412</v>
      </c>
      <c r="B19" s="38" t="s">
        <v>413</v>
      </c>
      <c r="C19" s="4" t="s">
        <v>36</v>
      </c>
      <c r="D19" s="3">
        <v>7</v>
      </c>
      <c r="E19" s="2" t="s">
        <v>49</v>
      </c>
      <c r="F19" s="10">
        <v>2</v>
      </c>
      <c r="G19" s="10">
        <v>8</v>
      </c>
      <c r="H19" s="10">
        <v>13</v>
      </c>
      <c r="I19" s="10">
        <v>11</v>
      </c>
      <c r="J19" s="10">
        <v>10</v>
      </c>
      <c r="K19" s="10">
        <v>5.5</v>
      </c>
      <c r="L19" s="10">
        <v>7</v>
      </c>
      <c r="M19" s="10">
        <v>9.5</v>
      </c>
      <c r="N19" s="10">
        <v>4</v>
      </c>
      <c r="O19" s="10">
        <v>2</v>
      </c>
      <c r="P19" s="22">
        <f t="shared" si="1"/>
        <v>72</v>
      </c>
      <c r="Q19" s="43" t="s">
        <v>64</v>
      </c>
    </row>
    <row r="20" spans="1:17" ht="15.75" x14ac:dyDescent="0.25">
      <c r="A20" s="2" t="s">
        <v>218</v>
      </c>
      <c r="B20" s="38" t="s">
        <v>416</v>
      </c>
      <c r="C20" s="2" t="s">
        <v>36</v>
      </c>
      <c r="D20" s="3">
        <v>7</v>
      </c>
      <c r="E20" s="2" t="s">
        <v>417</v>
      </c>
      <c r="F20" s="11">
        <v>5</v>
      </c>
      <c r="G20" s="11">
        <v>9</v>
      </c>
      <c r="H20" s="11">
        <v>8</v>
      </c>
      <c r="I20" s="11">
        <v>9</v>
      </c>
      <c r="J20" s="11">
        <v>10</v>
      </c>
      <c r="K20" s="11">
        <v>6</v>
      </c>
      <c r="L20" s="11">
        <v>6.5</v>
      </c>
      <c r="M20" s="11">
        <v>7.5</v>
      </c>
      <c r="N20" s="11">
        <v>7</v>
      </c>
      <c r="O20" s="11">
        <v>3</v>
      </c>
      <c r="P20" s="22">
        <f t="shared" si="1"/>
        <v>71</v>
      </c>
      <c r="Q20" s="43" t="s">
        <v>69</v>
      </c>
    </row>
    <row r="21" spans="1:17" ht="15.75" x14ac:dyDescent="0.25">
      <c r="A21" s="2" t="s">
        <v>418</v>
      </c>
      <c r="B21" s="38" t="s">
        <v>419</v>
      </c>
      <c r="C21" s="2" t="s">
        <v>44</v>
      </c>
      <c r="D21" s="3">
        <v>7</v>
      </c>
      <c r="E21" s="2" t="s">
        <v>209</v>
      </c>
      <c r="F21" s="10">
        <v>4</v>
      </c>
      <c r="G21" s="10">
        <v>11</v>
      </c>
      <c r="H21" s="10">
        <v>8.5</v>
      </c>
      <c r="I21" s="10">
        <v>5.5</v>
      </c>
      <c r="J21" s="10">
        <v>10</v>
      </c>
      <c r="K21" s="10">
        <v>4.5</v>
      </c>
      <c r="L21" s="10">
        <v>8</v>
      </c>
      <c r="M21" s="10">
        <v>9.5</v>
      </c>
      <c r="N21" s="10">
        <v>6</v>
      </c>
      <c r="O21" s="10">
        <v>3</v>
      </c>
      <c r="P21" s="22">
        <f t="shared" si="1"/>
        <v>70</v>
      </c>
      <c r="Q21" s="43" t="s">
        <v>74</v>
      </c>
    </row>
    <row r="22" spans="1:17" ht="15.75" x14ac:dyDescent="0.25">
      <c r="A22" s="2" t="s">
        <v>420</v>
      </c>
      <c r="B22" s="38" t="s">
        <v>421</v>
      </c>
      <c r="C22" s="2" t="s">
        <v>117</v>
      </c>
      <c r="D22" s="3">
        <v>7</v>
      </c>
      <c r="E22" s="2" t="s">
        <v>372</v>
      </c>
      <c r="F22" s="10">
        <v>3.5</v>
      </c>
      <c r="G22" s="10">
        <v>10</v>
      </c>
      <c r="H22" s="10">
        <v>10</v>
      </c>
      <c r="I22" s="10">
        <v>11</v>
      </c>
      <c r="J22" s="10">
        <v>10</v>
      </c>
      <c r="K22" s="10">
        <v>3</v>
      </c>
      <c r="L22" s="10">
        <v>7.5</v>
      </c>
      <c r="M22" s="10">
        <v>10</v>
      </c>
      <c r="N22" s="10">
        <v>4</v>
      </c>
      <c r="O22" s="10">
        <v>0</v>
      </c>
      <c r="P22" s="22">
        <f t="shared" si="1"/>
        <v>69</v>
      </c>
      <c r="Q22" s="43" t="s">
        <v>178</v>
      </c>
    </row>
    <row r="23" spans="1:17" ht="15.75" x14ac:dyDescent="0.25">
      <c r="A23" s="2" t="s">
        <v>424</v>
      </c>
      <c r="B23" s="38" t="s">
        <v>425</v>
      </c>
      <c r="C23" s="2" t="s">
        <v>117</v>
      </c>
      <c r="D23" s="3">
        <v>7</v>
      </c>
      <c r="E23" s="2" t="s">
        <v>372</v>
      </c>
      <c r="F23" s="11">
        <v>4.5</v>
      </c>
      <c r="G23" s="11">
        <v>9</v>
      </c>
      <c r="H23" s="11">
        <v>6</v>
      </c>
      <c r="I23" s="11">
        <v>6</v>
      </c>
      <c r="J23" s="11">
        <v>10</v>
      </c>
      <c r="K23" s="11">
        <v>5.5</v>
      </c>
      <c r="L23" s="11">
        <v>7.5</v>
      </c>
      <c r="M23" s="11">
        <v>9.5</v>
      </c>
      <c r="N23" s="11">
        <v>6</v>
      </c>
      <c r="O23" s="11">
        <v>4</v>
      </c>
      <c r="P23" s="22">
        <f t="shared" si="1"/>
        <v>68</v>
      </c>
      <c r="Q23" s="43" t="s">
        <v>179</v>
      </c>
    </row>
    <row r="24" spans="1:17" ht="15.75" x14ac:dyDescent="0.25">
      <c r="A24" s="2" t="s">
        <v>430</v>
      </c>
      <c r="B24" s="38" t="s">
        <v>431</v>
      </c>
      <c r="C24" s="2" t="s">
        <v>149</v>
      </c>
      <c r="D24" s="3">
        <v>7</v>
      </c>
      <c r="E24" s="2" t="s">
        <v>432</v>
      </c>
      <c r="F24" s="11">
        <v>3</v>
      </c>
      <c r="G24" s="11">
        <v>14</v>
      </c>
      <c r="H24" s="11">
        <v>5.5</v>
      </c>
      <c r="I24" s="11">
        <v>7.5</v>
      </c>
      <c r="J24" s="11">
        <v>7</v>
      </c>
      <c r="K24" s="11">
        <v>4</v>
      </c>
      <c r="L24" s="11">
        <v>5.5</v>
      </c>
      <c r="M24" s="11">
        <v>9.5</v>
      </c>
      <c r="N24" s="11">
        <v>6</v>
      </c>
      <c r="O24" s="11">
        <v>4</v>
      </c>
      <c r="P24" s="22">
        <f t="shared" si="1"/>
        <v>66</v>
      </c>
      <c r="Q24" s="43" t="s">
        <v>183</v>
      </c>
    </row>
    <row r="25" spans="1:17" ht="15.75" x14ac:dyDescent="0.25">
      <c r="A25" s="2" t="s">
        <v>433</v>
      </c>
      <c r="B25" s="38" t="s">
        <v>434</v>
      </c>
      <c r="C25" s="2" t="s">
        <v>435</v>
      </c>
      <c r="D25" s="3">
        <v>7</v>
      </c>
      <c r="E25" s="2" t="s">
        <v>269</v>
      </c>
      <c r="F25" s="10">
        <v>4</v>
      </c>
      <c r="G25" s="10">
        <v>9</v>
      </c>
      <c r="H25" s="10">
        <v>7.5</v>
      </c>
      <c r="I25" s="10">
        <v>10</v>
      </c>
      <c r="J25" s="10">
        <v>10</v>
      </c>
      <c r="K25" s="10">
        <v>5</v>
      </c>
      <c r="L25" s="10">
        <v>4.5</v>
      </c>
      <c r="M25" s="10">
        <v>8</v>
      </c>
      <c r="N25" s="10">
        <v>6</v>
      </c>
      <c r="O25" s="10">
        <v>1</v>
      </c>
      <c r="P25" s="22">
        <f t="shared" si="1"/>
        <v>65</v>
      </c>
      <c r="Q25" s="43" t="s">
        <v>481</v>
      </c>
    </row>
    <row r="26" spans="1:17" ht="15.75" x14ac:dyDescent="0.25">
      <c r="A26" s="2" t="s">
        <v>436</v>
      </c>
      <c r="B26" s="38" t="s">
        <v>437</v>
      </c>
      <c r="C26" s="2" t="s">
        <v>102</v>
      </c>
      <c r="D26" s="3">
        <v>7</v>
      </c>
      <c r="E26" s="2" t="s">
        <v>406</v>
      </c>
      <c r="F26" s="11">
        <v>2</v>
      </c>
      <c r="G26" s="11">
        <v>12</v>
      </c>
      <c r="H26" s="11">
        <v>10.5</v>
      </c>
      <c r="I26" s="11">
        <v>5.5</v>
      </c>
      <c r="J26" s="11">
        <v>10</v>
      </c>
      <c r="K26" s="11">
        <v>4.5</v>
      </c>
      <c r="L26" s="11">
        <v>4</v>
      </c>
      <c r="M26" s="11">
        <v>9.5</v>
      </c>
      <c r="N26" s="11">
        <v>5</v>
      </c>
      <c r="O26" s="11">
        <v>2</v>
      </c>
      <c r="P26" s="22">
        <f t="shared" si="1"/>
        <v>65</v>
      </c>
      <c r="Q26" s="43" t="s">
        <v>481</v>
      </c>
    </row>
    <row r="27" spans="1:17" ht="15.75" x14ac:dyDescent="0.25">
      <c r="A27" s="2" t="s">
        <v>438</v>
      </c>
      <c r="B27" s="38" t="s">
        <v>439</v>
      </c>
      <c r="C27" s="2" t="s">
        <v>164</v>
      </c>
      <c r="D27" s="3">
        <v>7</v>
      </c>
      <c r="E27" s="2" t="s">
        <v>440</v>
      </c>
      <c r="F27" s="10">
        <v>4</v>
      </c>
      <c r="G27" s="10">
        <v>11</v>
      </c>
      <c r="H27" s="10">
        <v>3</v>
      </c>
      <c r="I27" s="10">
        <v>11</v>
      </c>
      <c r="J27" s="10">
        <v>5</v>
      </c>
      <c r="K27" s="10">
        <v>6</v>
      </c>
      <c r="L27" s="10">
        <v>7</v>
      </c>
      <c r="M27" s="10">
        <v>8.5</v>
      </c>
      <c r="N27" s="10">
        <v>6</v>
      </c>
      <c r="O27" s="10">
        <v>3</v>
      </c>
      <c r="P27" s="22">
        <f t="shared" si="1"/>
        <v>64.5</v>
      </c>
      <c r="Q27" s="43" t="s">
        <v>180</v>
      </c>
    </row>
    <row r="28" spans="1:17" ht="15.75" x14ac:dyDescent="0.25">
      <c r="A28" s="2" t="s">
        <v>441</v>
      </c>
      <c r="B28" s="38" t="s">
        <v>442</v>
      </c>
      <c r="C28" s="2" t="s">
        <v>266</v>
      </c>
      <c r="D28" s="3">
        <v>7</v>
      </c>
      <c r="E28" s="2" t="s">
        <v>443</v>
      </c>
      <c r="F28" s="11">
        <v>3</v>
      </c>
      <c r="G28" s="11">
        <v>8</v>
      </c>
      <c r="H28" s="11">
        <v>2</v>
      </c>
      <c r="I28" s="11">
        <v>9</v>
      </c>
      <c r="J28" s="11">
        <v>10</v>
      </c>
      <c r="K28" s="11">
        <v>5</v>
      </c>
      <c r="L28" s="11">
        <v>9</v>
      </c>
      <c r="M28" s="11">
        <v>10</v>
      </c>
      <c r="N28" s="11">
        <v>4</v>
      </c>
      <c r="O28" s="11">
        <v>4</v>
      </c>
      <c r="P28" s="22">
        <f t="shared" si="1"/>
        <v>64</v>
      </c>
      <c r="Q28" s="43" t="s">
        <v>341</v>
      </c>
    </row>
    <row r="29" spans="1:17" ht="15.75" x14ac:dyDescent="0.25">
      <c r="A29" s="2" t="s">
        <v>168</v>
      </c>
      <c r="B29" s="38" t="s">
        <v>448</v>
      </c>
      <c r="C29" s="2" t="s">
        <v>153</v>
      </c>
      <c r="D29" s="3">
        <v>7</v>
      </c>
      <c r="E29" s="2" t="s">
        <v>294</v>
      </c>
      <c r="F29" s="11">
        <v>3.5</v>
      </c>
      <c r="G29" s="11">
        <v>9</v>
      </c>
      <c r="H29" s="11">
        <v>0</v>
      </c>
      <c r="I29" s="11">
        <v>11</v>
      </c>
      <c r="J29" s="11">
        <v>10</v>
      </c>
      <c r="K29" s="11">
        <v>1.5</v>
      </c>
      <c r="L29" s="11">
        <v>4</v>
      </c>
      <c r="M29" s="11">
        <v>8</v>
      </c>
      <c r="N29" s="11">
        <v>10</v>
      </c>
      <c r="O29" s="11">
        <v>2</v>
      </c>
      <c r="P29" s="22">
        <f t="shared" si="1"/>
        <v>59</v>
      </c>
      <c r="Q29" s="43" t="s">
        <v>482</v>
      </c>
    </row>
    <row r="30" spans="1:17" ht="15.75" x14ac:dyDescent="0.25">
      <c r="A30" s="2" t="s">
        <v>449</v>
      </c>
      <c r="B30" s="38" t="s">
        <v>450</v>
      </c>
      <c r="C30" s="2" t="s">
        <v>36</v>
      </c>
      <c r="D30" s="3">
        <v>7</v>
      </c>
      <c r="E30" s="2" t="s">
        <v>49</v>
      </c>
      <c r="F30" s="11">
        <v>3.5</v>
      </c>
      <c r="G30" s="11">
        <v>8</v>
      </c>
      <c r="H30" s="11">
        <v>11.5</v>
      </c>
      <c r="I30" s="11">
        <v>11</v>
      </c>
      <c r="J30" s="11">
        <v>8</v>
      </c>
      <c r="K30" s="11">
        <v>4</v>
      </c>
      <c r="L30" s="11">
        <v>4.5</v>
      </c>
      <c r="M30" s="11">
        <v>4.5</v>
      </c>
      <c r="N30" s="11">
        <v>4</v>
      </c>
      <c r="O30" s="11">
        <v>0</v>
      </c>
      <c r="P30" s="22">
        <f t="shared" si="1"/>
        <v>59</v>
      </c>
      <c r="Q30" s="43" t="s">
        <v>482</v>
      </c>
    </row>
    <row r="31" spans="1:17" ht="15.75" x14ac:dyDescent="0.25">
      <c r="A31" s="2" t="s">
        <v>451</v>
      </c>
      <c r="B31" s="38" t="s">
        <v>452</v>
      </c>
      <c r="C31" s="2" t="s">
        <v>143</v>
      </c>
      <c r="D31" s="3">
        <v>7</v>
      </c>
      <c r="E31" s="2" t="s">
        <v>304</v>
      </c>
      <c r="F31" s="11">
        <v>5</v>
      </c>
      <c r="G31" s="11">
        <v>6</v>
      </c>
      <c r="H31" s="11">
        <v>1.5</v>
      </c>
      <c r="I31" s="11">
        <v>9.5</v>
      </c>
      <c r="J31" s="11">
        <v>8</v>
      </c>
      <c r="K31" s="11">
        <v>5</v>
      </c>
      <c r="L31" s="11">
        <v>5</v>
      </c>
      <c r="M31" s="11">
        <v>10</v>
      </c>
      <c r="N31" s="11">
        <v>5</v>
      </c>
      <c r="O31" s="11">
        <v>2</v>
      </c>
      <c r="P31" s="22">
        <f t="shared" si="1"/>
        <v>57</v>
      </c>
      <c r="Q31" s="43" t="s">
        <v>107</v>
      </c>
    </row>
    <row r="32" spans="1:17" ht="15.75" x14ac:dyDescent="0.25">
      <c r="A32" s="2" t="s">
        <v>457</v>
      </c>
      <c r="B32" s="38" t="s">
        <v>458</v>
      </c>
      <c r="C32" s="2" t="s">
        <v>356</v>
      </c>
      <c r="D32" s="3">
        <v>7</v>
      </c>
      <c r="E32" s="2" t="s">
        <v>459</v>
      </c>
      <c r="F32" s="11">
        <v>2</v>
      </c>
      <c r="G32" s="11">
        <v>4</v>
      </c>
      <c r="H32" s="11">
        <v>9.5</v>
      </c>
      <c r="I32" s="11">
        <v>11</v>
      </c>
      <c r="J32" s="11">
        <v>6</v>
      </c>
      <c r="K32" s="11">
        <v>3.5</v>
      </c>
      <c r="L32" s="11">
        <v>7</v>
      </c>
      <c r="M32" s="11">
        <v>4</v>
      </c>
      <c r="N32" s="11">
        <v>5</v>
      </c>
      <c r="O32" s="11">
        <v>2</v>
      </c>
      <c r="P32" s="22">
        <f t="shared" si="1"/>
        <v>54</v>
      </c>
      <c r="Q32" s="43" t="s">
        <v>483</v>
      </c>
    </row>
    <row r="33" spans="1:17" ht="15.75" x14ac:dyDescent="0.25">
      <c r="A33" s="4" t="s">
        <v>460</v>
      </c>
      <c r="B33" s="39" t="s">
        <v>461</v>
      </c>
      <c r="C33" s="4" t="s">
        <v>132</v>
      </c>
      <c r="D33" s="3">
        <v>7</v>
      </c>
      <c r="E33" s="4" t="s">
        <v>462</v>
      </c>
      <c r="F33" s="11">
        <v>1</v>
      </c>
      <c r="G33" s="11">
        <v>11</v>
      </c>
      <c r="H33" s="11">
        <v>4.5</v>
      </c>
      <c r="I33" s="11">
        <v>9.5</v>
      </c>
      <c r="J33" s="11">
        <v>6</v>
      </c>
      <c r="K33" s="11">
        <v>2.5</v>
      </c>
      <c r="L33" s="11">
        <v>8</v>
      </c>
      <c r="M33" s="11">
        <v>6.5</v>
      </c>
      <c r="N33" s="11">
        <v>4</v>
      </c>
      <c r="O33" s="11">
        <v>1</v>
      </c>
      <c r="P33" s="22">
        <f t="shared" si="1"/>
        <v>54</v>
      </c>
      <c r="Q33" s="43" t="s">
        <v>483</v>
      </c>
    </row>
    <row r="34" spans="1:17" ht="15.75" x14ac:dyDescent="0.25">
      <c r="A34" s="2" t="s">
        <v>465</v>
      </c>
      <c r="B34" s="40" t="s">
        <v>466</v>
      </c>
      <c r="C34" s="2" t="s">
        <v>301</v>
      </c>
      <c r="D34" s="3">
        <v>7</v>
      </c>
      <c r="E34" s="2" t="s">
        <v>467</v>
      </c>
      <c r="F34" s="10">
        <v>0.5</v>
      </c>
      <c r="G34" s="10">
        <v>9</v>
      </c>
      <c r="H34" s="10">
        <v>2.5</v>
      </c>
      <c r="I34" s="10">
        <v>6.5</v>
      </c>
      <c r="J34" s="10">
        <v>7</v>
      </c>
      <c r="K34" s="10">
        <v>6</v>
      </c>
      <c r="L34" s="10">
        <v>4</v>
      </c>
      <c r="M34" s="10">
        <v>8</v>
      </c>
      <c r="N34" s="10">
        <v>7</v>
      </c>
      <c r="O34" s="10">
        <v>1</v>
      </c>
      <c r="P34" s="22">
        <f t="shared" si="1"/>
        <v>51.5</v>
      </c>
      <c r="Q34" s="43" t="s">
        <v>480</v>
      </c>
    </row>
    <row r="35" spans="1:17" ht="15.75" x14ac:dyDescent="0.25">
      <c r="A35" s="5" t="s">
        <v>469</v>
      </c>
      <c r="B35" s="38" t="s">
        <v>470</v>
      </c>
      <c r="C35" s="4" t="s">
        <v>121</v>
      </c>
      <c r="D35" s="3">
        <v>7</v>
      </c>
      <c r="E35" s="2" t="s">
        <v>122</v>
      </c>
      <c r="F35" s="10">
        <v>3</v>
      </c>
      <c r="G35" s="10">
        <v>10</v>
      </c>
      <c r="H35" s="10">
        <v>2.5</v>
      </c>
      <c r="I35" s="10">
        <v>5.5</v>
      </c>
      <c r="J35" s="10">
        <v>6</v>
      </c>
      <c r="K35" s="10">
        <v>4.5</v>
      </c>
      <c r="L35" s="10">
        <v>6</v>
      </c>
      <c r="M35" s="10">
        <v>8.5</v>
      </c>
      <c r="N35" s="10">
        <v>3</v>
      </c>
      <c r="O35" s="10">
        <v>2</v>
      </c>
      <c r="P35" s="22">
        <f t="shared" si="1"/>
        <v>51</v>
      </c>
      <c r="Q35" s="43" t="s">
        <v>484</v>
      </c>
    </row>
    <row r="36" spans="1:17" ht="15.75" x14ac:dyDescent="0.25">
      <c r="A36" s="2" t="s">
        <v>471</v>
      </c>
      <c r="B36" s="38" t="s">
        <v>472</v>
      </c>
      <c r="C36" s="4" t="s">
        <v>67</v>
      </c>
      <c r="D36" s="3">
        <v>7</v>
      </c>
      <c r="E36" s="2" t="s">
        <v>278</v>
      </c>
      <c r="F36" s="11">
        <v>2.5</v>
      </c>
      <c r="G36" s="11">
        <v>11</v>
      </c>
      <c r="H36" s="11">
        <v>0.5</v>
      </c>
      <c r="I36" s="11">
        <v>9.5</v>
      </c>
      <c r="J36" s="11">
        <v>5</v>
      </c>
      <c r="K36" s="11">
        <v>5</v>
      </c>
      <c r="L36" s="11">
        <v>8</v>
      </c>
      <c r="M36" s="11">
        <v>2.5</v>
      </c>
      <c r="N36" s="11">
        <v>5</v>
      </c>
      <c r="O36" s="11">
        <v>1</v>
      </c>
      <c r="P36" s="22">
        <f t="shared" si="1"/>
        <v>50</v>
      </c>
      <c r="Q36" s="43" t="s">
        <v>126</v>
      </c>
    </row>
    <row r="37" spans="1:17" ht="15.75" x14ac:dyDescent="0.25">
      <c r="A37" s="2" t="s">
        <v>473</v>
      </c>
      <c r="B37" s="38" t="s">
        <v>474</v>
      </c>
      <c r="C37" s="2" t="s">
        <v>153</v>
      </c>
      <c r="D37" s="3">
        <v>7</v>
      </c>
      <c r="E37" s="2" t="s">
        <v>475</v>
      </c>
      <c r="F37" s="11">
        <v>1</v>
      </c>
      <c r="G37" s="11">
        <v>5</v>
      </c>
      <c r="H37" s="11">
        <v>5</v>
      </c>
      <c r="I37" s="11">
        <v>8</v>
      </c>
      <c r="J37" s="11">
        <v>6</v>
      </c>
      <c r="K37" s="11">
        <v>4</v>
      </c>
      <c r="L37" s="11">
        <v>6.5</v>
      </c>
      <c r="M37" s="11">
        <v>7</v>
      </c>
      <c r="N37" s="11">
        <v>2</v>
      </c>
      <c r="O37" s="11">
        <v>2</v>
      </c>
      <c r="P37" s="22">
        <f t="shared" si="1"/>
        <v>46.5</v>
      </c>
      <c r="Q37" s="43" t="s">
        <v>485</v>
      </c>
    </row>
    <row r="38" spans="1:17" s="60" customFormat="1" ht="12.75" x14ac:dyDescent="0.2">
      <c r="A38" s="55" t="s">
        <v>493</v>
      </c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5"/>
      <c r="Q38" s="61"/>
    </row>
    <row r="39" spans="1:17" x14ac:dyDescent="0.25">
      <c r="A39" s="2" t="s">
        <v>476</v>
      </c>
      <c r="B39" s="2" t="s">
        <v>285</v>
      </c>
      <c r="C39" s="2" t="s">
        <v>477</v>
      </c>
      <c r="D39" s="3">
        <v>7</v>
      </c>
      <c r="E39" s="2" t="s">
        <v>478</v>
      </c>
    </row>
    <row r="40" spans="1:17" x14ac:dyDescent="0.25">
      <c r="A40" s="2" t="s">
        <v>57</v>
      </c>
      <c r="B40" s="2" t="s">
        <v>285</v>
      </c>
      <c r="C40" s="2" t="s">
        <v>477</v>
      </c>
      <c r="D40" s="3">
        <v>7</v>
      </c>
      <c r="E40" s="2" t="s">
        <v>478</v>
      </c>
    </row>
    <row r="42" spans="1:17" x14ac:dyDescent="0.25">
      <c r="A42" s="31" t="s">
        <v>73</v>
      </c>
    </row>
    <row r="43" spans="1:17" x14ac:dyDescent="0.25">
      <c r="A43" s="32" t="s">
        <v>491</v>
      </c>
    </row>
    <row r="44" spans="1:17" x14ac:dyDescent="0.25">
      <c r="A44" s="33" t="s">
        <v>72</v>
      </c>
    </row>
    <row r="45" spans="1:17" x14ac:dyDescent="0.25">
      <c r="A45" s="34" t="s">
        <v>492</v>
      </c>
    </row>
  </sheetData>
  <hyperlinks>
    <hyperlink ref="A45" r:id="rId1" display="lilianaunkodu@gmail.com"/>
  </hyperlinks>
  <pageMargins left="0.11811023622047245" right="0.11811023622047245" top="0.15748031496062992" bottom="0.15748031496062992" header="0.11811023622047245" footer="0.11811023622047245"/>
  <pageSetup paperSize="9" orientation="landscape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workbookViewId="0">
      <selection activeCell="A36" sqref="A36:XFD36"/>
    </sheetView>
  </sheetViews>
  <sheetFormatPr defaultRowHeight="15.75" x14ac:dyDescent="0.25"/>
  <cols>
    <col min="1" max="1" width="16.42578125" customWidth="1"/>
    <col min="2" max="2" width="10.85546875" bestFit="1" customWidth="1"/>
    <col min="3" max="3" width="30.85546875" bestFit="1" customWidth="1"/>
    <col min="4" max="4" width="7.42578125" bestFit="1" customWidth="1"/>
    <col min="5" max="5" width="23.85546875" bestFit="1" customWidth="1"/>
    <col min="6" max="15" width="5.42578125" customWidth="1"/>
    <col min="16" max="16" width="9.85546875" bestFit="1" customWidth="1"/>
    <col min="17" max="17" width="8.28515625" style="44" bestFit="1" customWidth="1"/>
  </cols>
  <sheetData>
    <row r="1" spans="1:17" s="62" customFormat="1" x14ac:dyDescent="0.25">
      <c r="A1" s="52" t="s">
        <v>486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9"/>
    </row>
    <row r="2" spans="1:17" x14ac:dyDescent="0.25">
      <c r="A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7" x14ac:dyDescent="0.25">
      <c r="A3" s="19" t="s">
        <v>0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7" x14ac:dyDescent="0.25">
      <c r="A4" s="20" t="s">
        <v>490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7" x14ac:dyDescent="0.25">
      <c r="A5" s="14"/>
      <c r="C5" s="14"/>
      <c r="D5" s="14"/>
      <c r="E5" s="1" t="s">
        <v>3</v>
      </c>
      <c r="F5" s="6">
        <v>10</v>
      </c>
      <c r="G5" s="6">
        <v>15</v>
      </c>
      <c r="H5" s="6">
        <v>15</v>
      </c>
      <c r="I5" s="6">
        <v>11</v>
      </c>
      <c r="J5" s="6">
        <v>10</v>
      </c>
      <c r="K5" s="6">
        <v>7</v>
      </c>
      <c r="L5" s="6">
        <v>10</v>
      </c>
      <c r="M5" s="6">
        <v>10</v>
      </c>
      <c r="N5" s="6">
        <v>10</v>
      </c>
      <c r="O5" s="6">
        <v>10</v>
      </c>
      <c r="P5" s="7">
        <f>SUM(F5:O5)</f>
        <v>108</v>
      </c>
      <c r="Q5" s="45"/>
    </row>
    <row r="6" spans="1:17" x14ac:dyDescent="0.25">
      <c r="A6" s="36" t="s">
        <v>4</v>
      </c>
      <c r="B6" s="36" t="s">
        <v>5</v>
      </c>
      <c r="C6" s="36" t="s">
        <v>6</v>
      </c>
      <c r="D6" s="36" t="s">
        <v>7</v>
      </c>
      <c r="E6" s="36" t="s">
        <v>8</v>
      </c>
      <c r="F6" s="36">
        <v>1</v>
      </c>
      <c r="G6" s="36">
        <f t="shared" ref="G6:L6" si="0">F6+1</f>
        <v>2</v>
      </c>
      <c r="H6" s="36">
        <f t="shared" si="0"/>
        <v>3</v>
      </c>
      <c r="I6" s="36">
        <f t="shared" si="0"/>
        <v>4</v>
      </c>
      <c r="J6" s="36">
        <f t="shared" si="0"/>
        <v>5</v>
      </c>
      <c r="K6" s="36">
        <f t="shared" si="0"/>
        <v>6</v>
      </c>
      <c r="L6" s="36">
        <f t="shared" si="0"/>
        <v>7</v>
      </c>
      <c r="M6" s="36">
        <v>8</v>
      </c>
      <c r="N6" s="36">
        <v>9</v>
      </c>
      <c r="O6" s="36">
        <v>10</v>
      </c>
      <c r="P6" s="37" t="s">
        <v>9</v>
      </c>
      <c r="Q6" s="42" t="s">
        <v>10</v>
      </c>
    </row>
    <row r="7" spans="1:17" x14ac:dyDescent="0.25">
      <c r="A7" s="2" t="s">
        <v>25</v>
      </c>
      <c r="B7" s="38" t="s">
        <v>344</v>
      </c>
      <c r="C7" s="4" t="s">
        <v>27</v>
      </c>
      <c r="D7" s="3">
        <v>8</v>
      </c>
      <c r="E7" s="2" t="s">
        <v>345</v>
      </c>
      <c r="F7" s="10">
        <v>7</v>
      </c>
      <c r="G7" s="10">
        <v>13</v>
      </c>
      <c r="H7" s="10">
        <v>14</v>
      </c>
      <c r="I7" s="10">
        <v>11</v>
      </c>
      <c r="J7" s="10">
        <v>8</v>
      </c>
      <c r="K7" s="10">
        <v>5.5</v>
      </c>
      <c r="L7" s="10">
        <v>9</v>
      </c>
      <c r="M7" s="10">
        <v>9.5</v>
      </c>
      <c r="N7" s="10">
        <v>8</v>
      </c>
      <c r="O7" s="10">
        <v>4</v>
      </c>
      <c r="P7" s="22">
        <f t="shared" ref="P7:P34" si="1">SUM(F7:O7)</f>
        <v>89</v>
      </c>
      <c r="Q7" s="43" t="s">
        <v>15</v>
      </c>
    </row>
    <row r="8" spans="1:17" x14ac:dyDescent="0.25">
      <c r="A8" s="2" t="s">
        <v>346</v>
      </c>
      <c r="B8" s="38" t="s">
        <v>347</v>
      </c>
      <c r="C8" s="4" t="s">
        <v>31</v>
      </c>
      <c r="D8" s="3">
        <v>8</v>
      </c>
      <c r="E8" s="2" t="s">
        <v>348</v>
      </c>
      <c r="F8" s="10">
        <v>6</v>
      </c>
      <c r="G8" s="10">
        <v>11</v>
      </c>
      <c r="H8" s="10">
        <v>14</v>
      </c>
      <c r="I8" s="10">
        <v>11</v>
      </c>
      <c r="J8" s="10">
        <v>10</v>
      </c>
      <c r="K8" s="10">
        <v>5</v>
      </c>
      <c r="L8" s="10">
        <v>9</v>
      </c>
      <c r="M8" s="10">
        <v>9.5</v>
      </c>
      <c r="N8" s="10">
        <v>8</v>
      </c>
      <c r="O8" s="10">
        <v>5</v>
      </c>
      <c r="P8" s="22">
        <f t="shared" si="1"/>
        <v>88.5</v>
      </c>
      <c r="Q8" s="43" t="s">
        <v>20</v>
      </c>
    </row>
    <row r="9" spans="1:17" x14ac:dyDescent="0.25">
      <c r="A9" s="2" t="s">
        <v>349</v>
      </c>
      <c r="B9" s="38" t="s">
        <v>350</v>
      </c>
      <c r="C9" s="2" t="s">
        <v>90</v>
      </c>
      <c r="D9" s="3">
        <v>8</v>
      </c>
      <c r="E9" s="2" t="s">
        <v>351</v>
      </c>
      <c r="F9" s="10">
        <v>3.5</v>
      </c>
      <c r="G9" s="10">
        <v>12</v>
      </c>
      <c r="H9" s="10">
        <v>13</v>
      </c>
      <c r="I9" s="10">
        <v>11</v>
      </c>
      <c r="J9" s="10">
        <v>10</v>
      </c>
      <c r="K9" s="10">
        <v>6</v>
      </c>
      <c r="L9" s="10">
        <v>7.5</v>
      </c>
      <c r="M9" s="10">
        <v>9.5</v>
      </c>
      <c r="N9" s="10">
        <v>7</v>
      </c>
      <c r="O9" s="10">
        <v>8</v>
      </c>
      <c r="P9" s="22">
        <f t="shared" si="1"/>
        <v>87.5</v>
      </c>
      <c r="Q9" s="43" t="s">
        <v>181</v>
      </c>
    </row>
    <row r="10" spans="1:17" x14ac:dyDescent="0.25">
      <c r="A10" s="2" t="s">
        <v>354</v>
      </c>
      <c r="B10" s="38" t="s">
        <v>355</v>
      </c>
      <c r="C10" s="2" t="s">
        <v>356</v>
      </c>
      <c r="D10" s="3">
        <v>8</v>
      </c>
      <c r="E10" s="2" t="s">
        <v>357</v>
      </c>
      <c r="F10" s="11">
        <v>4</v>
      </c>
      <c r="G10" s="11">
        <v>12</v>
      </c>
      <c r="H10" s="11">
        <v>13.5</v>
      </c>
      <c r="I10" s="11">
        <v>11</v>
      </c>
      <c r="J10" s="11">
        <v>10</v>
      </c>
      <c r="K10" s="11">
        <v>6.5</v>
      </c>
      <c r="L10" s="11">
        <v>6.5</v>
      </c>
      <c r="M10" s="11">
        <v>8</v>
      </c>
      <c r="N10" s="11">
        <v>8</v>
      </c>
      <c r="O10" s="11">
        <v>7</v>
      </c>
      <c r="P10" s="22">
        <f t="shared" si="1"/>
        <v>86.5</v>
      </c>
      <c r="Q10" s="43" t="s">
        <v>182</v>
      </c>
    </row>
    <row r="11" spans="1:17" x14ac:dyDescent="0.25">
      <c r="A11" s="2" t="s">
        <v>358</v>
      </c>
      <c r="B11" s="38" t="s">
        <v>359</v>
      </c>
      <c r="C11" s="2" t="s">
        <v>13</v>
      </c>
      <c r="D11" s="3">
        <v>8</v>
      </c>
      <c r="E11" s="2" t="s">
        <v>23</v>
      </c>
      <c r="F11" s="10">
        <v>4</v>
      </c>
      <c r="G11" s="10">
        <v>11</v>
      </c>
      <c r="H11" s="10">
        <v>13</v>
      </c>
      <c r="I11" s="10">
        <v>10</v>
      </c>
      <c r="J11" s="10">
        <v>10</v>
      </c>
      <c r="K11" s="10">
        <v>6.5</v>
      </c>
      <c r="L11" s="10">
        <v>8.5</v>
      </c>
      <c r="M11" s="10">
        <v>9</v>
      </c>
      <c r="N11" s="10">
        <v>10</v>
      </c>
      <c r="O11" s="10">
        <v>4</v>
      </c>
      <c r="P11" s="22">
        <f t="shared" si="1"/>
        <v>86</v>
      </c>
      <c r="Q11" s="43" t="s">
        <v>479</v>
      </c>
    </row>
    <row r="12" spans="1:17" x14ac:dyDescent="0.25">
      <c r="A12" s="2" t="s">
        <v>360</v>
      </c>
      <c r="B12" s="38" t="s">
        <v>361</v>
      </c>
      <c r="C12" s="4" t="s">
        <v>31</v>
      </c>
      <c r="D12" s="3">
        <v>8</v>
      </c>
      <c r="E12" s="2" t="s">
        <v>32</v>
      </c>
      <c r="F12" s="10">
        <v>6</v>
      </c>
      <c r="G12" s="10">
        <v>10</v>
      </c>
      <c r="H12" s="10">
        <v>14</v>
      </c>
      <c r="I12" s="10">
        <v>7.5</v>
      </c>
      <c r="J12" s="10">
        <v>10</v>
      </c>
      <c r="K12" s="10">
        <v>7</v>
      </c>
      <c r="L12" s="10">
        <v>8.5</v>
      </c>
      <c r="M12" s="10">
        <v>10</v>
      </c>
      <c r="N12" s="10">
        <v>7</v>
      </c>
      <c r="O12" s="10">
        <v>6</v>
      </c>
      <c r="P12" s="22">
        <f t="shared" si="1"/>
        <v>86</v>
      </c>
      <c r="Q12" s="43" t="s">
        <v>479</v>
      </c>
    </row>
    <row r="13" spans="1:17" x14ac:dyDescent="0.25">
      <c r="A13" s="2" t="s">
        <v>166</v>
      </c>
      <c r="B13" s="38" t="s">
        <v>364</v>
      </c>
      <c r="C13" s="2" t="s">
        <v>18</v>
      </c>
      <c r="D13" s="3">
        <v>8</v>
      </c>
      <c r="E13" s="2" t="s">
        <v>365</v>
      </c>
      <c r="F13" s="11">
        <v>6.5</v>
      </c>
      <c r="G13" s="11">
        <v>9</v>
      </c>
      <c r="H13" s="11">
        <v>13</v>
      </c>
      <c r="I13" s="11">
        <v>7.5</v>
      </c>
      <c r="J13" s="11">
        <v>10</v>
      </c>
      <c r="K13" s="11">
        <v>6.5</v>
      </c>
      <c r="L13" s="11">
        <v>8</v>
      </c>
      <c r="M13" s="11">
        <v>9</v>
      </c>
      <c r="N13" s="11">
        <v>9</v>
      </c>
      <c r="O13" s="11">
        <v>5</v>
      </c>
      <c r="P13" s="22">
        <f t="shared" si="1"/>
        <v>83.5</v>
      </c>
      <c r="Q13" s="43" t="s">
        <v>41</v>
      </c>
    </row>
    <row r="14" spans="1:17" x14ac:dyDescent="0.25">
      <c r="A14" s="2" t="s">
        <v>60</v>
      </c>
      <c r="B14" s="38" t="s">
        <v>366</v>
      </c>
      <c r="C14" s="2" t="s">
        <v>18</v>
      </c>
      <c r="D14" s="3">
        <v>8</v>
      </c>
      <c r="E14" s="2" t="s">
        <v>199</v>
      </c>
      <c r="F14" s="10">
        <v>5.5</v>
      </c>
      <c r="G14" s="10">
        <v>10</v>
      </c>
      <c r="H14" s="10">
        <v>14</v>
      </c>
      <c r="I14" s="10">
        <v>10</v>
      </c>
      <c r="J14" s="10">
        <v>10</v>
      </c>
      <c r="K14" s="10">
        <v>6</v>
      </c>
      <c r="L14" s="10">
        <v>8</v>
      </c>
      <c r="M14" s="10">
        <v>9.5</v>
      </c>
      <c r="N14" s="10">
        <v>6</v>
      </c>
      <c r="O14" s="10">
        <v>4</v>
      </c>
      <c r="P14" s="22">
        <f t="shared" si="1"/>
        <v>83</v>
      </c>
      <c r="Q14" s="43" t="s">
        <v>46</v>
      </c>
    </row>
    <row r="15" spans="1:17" x14ac:dyDescent="0.25">
      <c r="A15" s="4" t="s">
        <v>367</v>
      </c>
      <c r="B15" s="39" t="s">
        <v>368</v>
      </c>
      <c r="C15" s="4" t="s">
        <v>190</v>
      </c>
      <c r="D15" s="3">
        <v>8</v>
      </c>
      <c r="E15" s="4" t="s">
        <v>369</v>
      </c>
      <c r="F15" s="10">
        <v>8.5</v>
      </c>
      <c r="G15" s="10">
        <v>9</v>
      </c>
      <c r="H15" s="10">
        <v>11</v>
      </c>
      <c r="I15" s="10">
        <v>11</v>
      </c>
      <c r="J15" s="10">
        <v>10</v>
      </c>
      <c r="K15" s="10">
        <v>5.5</v>
      </c>
      <c r="L15" s="10">
        <v>8</v>
      </c>
      <c r="M15" s="10">
        <v>9</v>
      </c>
      <c r="N15" s="10">
        <v>8</v>
      </c>
      <c r="O15" s="10">
        <v>2</v>
      </c>
      <c r="P15" s="22">
        <f t="shared" si="1"/>
        <v>82</v>
      </c>
      <c r="Q15" s="43" t="s">
        <v>176</v>
      </c>
    </row>
    <row r="16" spans="1:17" x14ac:dyDescent="0.25">
      <c r="A16" s="2" t="s">
        <v>373</v>
      </c>
      <c r="B16" s="38" t="s">
        <v>374</v>
      </c>
      <c r="C16" s="2" t="s">
        <v>72</v>
      </c>
      <c r="D16" s="3">
        <v>8</v>
      </c>
      <c r="E16" s="2" t="s">
        <v>307</v>
      </c>
      <c r="F16" s="10">
        <v>7</v>
      </c>
      <c r="G16" s="10">
        <v>8</v>
      </c>
      <c r="H16" s="10">
        <v>13</v>
      </c>
      <c r="I16" s="10">
        <v>10</v>
      </c>
      <c r="J16" s="10">
        <v>10</v>
      </c>
      <c r="K16" s="10">
        <v>5</v>
      </c>
      <c r="L16" s="10">
        <v>6</v>
      </c>
      <c r="M16" s="10">
        <v>8</v>
      </c>
      <c r="N16" s="10">
        <v>10</v>
      </c>
      <c r="O16" s="10">
        <v>4</v>
      </c>
      <c r="P16" s="22">
        <f t="shared" si="1"/>
        <v>81</v>
      </c>
      <c r="Q16" s="43" t="s">
        <v>177</v>
      </c>
    </row>
    <row r="17" spans="1:17" x14ac:dyDescent="0.25">
      <c r="A17" s="5" t="s">
        <v>375</v>
      </c>
      <c r="B17" s="38" t="s">
        <v>376</v>
      </c>
      <c r="C17" s="4" t="s">
        <v>190</v>
      </c>
      <c r="D17" s="3">
        <v>8</v>
      </c>
      <c r="E17" s="2" t="s">
        <v>377</v>
      </c>
      <c r="F17" s="10">
        <v>3</v>
      </c>
      <c r="G17" s="10">
        <v>11</v>
      </c>
      <c r="H17" s="10">
        <v>10</v>
      </c>
      <c r="I17" s="10">
        <v>11</v>
      </c>
      <c r="J17" s="10">
        <v>10</v>
      </c>
      <c r="K17" s="10">
        <v>6</v>
      </c>
      <c r="L17" s="10">
        <v>6.5</v>
      </c>
      <c r="M17" s="10">
        <v>9.5</v>
      </c>
      <c r="N17" s="10">
        <v>9</v>
      </c>
      <c r="O17" s="10">
        <v>4</v>
      </c>
      <c r="P17" s="22">
        <f t="shared" si="1"/>
        <v>80</v>
      </c>
      <c r="Q17" s="43" t="s">
        <v>187</v>
      </c>
    </row>
    <row r="18" spans="1:17" x14ac:dyDescent="0.25">
      <c r="A18" s="2" t="s">
        <v>378</v>
      </c>
      <c r="B18" s="38" t="s">
        <v>379</v>
      </c>
      <c r="C18" s="2" t="s">
        <v>132</v>
      </c>
      <c r="D18" s="3">
        <v>8</v>
      </c>
      <c r="E18" s="2" t="s">
        <v>380</v>
      </c>
      <c r="F18" s="10">
        <v>5</v>
      </c>
      <c r="G18" s="10">
        <v>10</v>
      </c>
      <c r="H18" s="10">
        <v>8.5</v>
      </c>
      <c r="I18" s="10">
        <v>11</v>
      </c>
      <c r="J18" s="10">
        <v>10</v>
      </c>
      <c r="K18" s="10">
        <v>5.5</v>
      </c>
      <c r="L18" s="10">
        <v>6.5</v>
      </c>
      <c r="M18" s="10">
        <v>9.5</v>
      </c>
      <c r="N18" s="10">
        <v>10</v>
      </c>
      <c r="O18" s="10">
        <v>4</v>
      </c>
      <c r="P18" s="22">
        <f t="shared" si="1"/>
        <v>80</v>
      </c>
      <c r="Q18" s="43" t="s">
        <v>187</v>
      </c>
    </row>
    <row r="19" spans="1:17" x14ac:dyDescent="0.25">
      <c r="A19" s="2" t="s">
        <v>388</v>
      </c>
      <c r="B19" s="38" t="s">
        <v>389</v>
      </c>
      <c r="C19" s="2" t="s">
        <v>90</v>
      </c>
      <c r="D19" s="3">
        <v>8</v>
      </c>
      <c r="E19" s="2" t="s">
        <v>351</v>
      </c>
      <c r="F19" s="10">
        <v>5</v>
      </c>
      <c r="G19" s="10">
        <v>10</v>
      </c>
      <c r="H19" s="10">
        <v>14</v>
      </c>
      <c r="I19" s="10">
        <v>7</v>
      </c>
      <c r="J19" s="10">
        <v>7</v>
      </c>
      <c r="K19" s="10">
        <v>6.5</v>
      </c>
      <c r="L19" s="10">
        <v>6.5</v>
      </c>
      <c r="M19" s="10">
        <v>10</v>
      </c>
      <c r="N19" s="10">
        <v>7</v>
      </c>
      <c r="O19" s="10">
        <v>5</v>
      </c>
      <c r="P19" s="22">
        <f t="shared" si="1"/>
        <v>78</v>
      </c>
      <c r="Q19" s="43" t="s">
        <v>64</v>
      </c>
    </row>
    <row r="20" spans="1:17" x14ac:dyDescent="0.25">
      <c r="A20" s="2" t="s">
        <v>390</v>
      </c>
      <c r="B20" s="38" t="s">
        <v>391</v>
      </c>
      <c r="C20" s="2" t="s">
        <v>36</v>
      </c>
      <c r="D20" s="3">
        <v>8</v>
      </c>
      <c r="E20" s="2" t="s">
        <v>243</v>
      </c>
      <c r="F20" s="10">
        <v>6.5</v>
      </c>
      <c r="G20" s="10">
        <v>11</v>
      </c>
      <c r="H20" s="10">
        <v>13.5</v>
      </c>
      <c r="I20" s="10">
        <v>10</v>
      </c>
      <c r="J20" s="10">
        <v>9</v>
      </c>
      <c r="K20" s="10">
        <v>6.5</v>
      </c>
      <c r="L20" s="10">
        <v>6</v>
      </c>
      <c r="M20" s="10">
        <v>8</v>
      </c>
      <c r="N20" s="10">
        <v>6</v>
      </c>
      <c r="O20" s="10">
        <v>1</v>
      </c>
      <c r="P20" s="22">
        <f t="shared" si="1"/>
        <v>77.5</v>
      </c>
      <c r="Q20" s="43" t="s">
        <v>69</v>
      </c>
    </row>
    <row r="21" spans="1:17" x14ac:dyDescent="0.25">
      <c r="A21" s="2" t="s">
        <v>397</v>
      </c>
      <c r="B21" s="38" t="s">
        <v>398</v>
      </c>
      <c r="C21" s="2" t="s">
        <v>62</v>
      </c>
      <c r="D21" s="3">
        <v>8</v>
      </c>
      <c r="E21" s="2" t="s">
        <v>399</v>
      </c>
      <c r="F21" s="10">
        <v>5.5</v>
      </c>
      <c r="G21" s="10">
        <v>9</v>
      </c>
      <c r="H21" s="10">
        <v>9</v>
      </c>
      <c r="I21" s="10">
        <v>11</v>
      </c>
      <c r="J21" s="10">
        <v>10</v>
      </c>
      <c r="K21" s="10">
        <v>5</v>
      </c>
      <c r="L21" s="10">
        <v>7</v>
      </c>
      <c r="M21" s="10">
        <v>9</v>
      </c>
      <c r="N21" s="10">
        <v>8</v>
      </c>
      <c r="O21" s="10">
        <v>3</v>
      </c>
      <c r="P21" s="22">
        <f t="shared" si="1"/>
        <v>76.5</v>
      </c>
      <c r="Q21" s="43" t="s">
        <v>74</v>
      </c>
    </row>
    <row r="22" spans="1:17" x14ac:dyDescent="0.25">
      <c r="A22" s="2" t="s">
        <v>400</v>
      </c>
      <c r="B22" s="38" t="s">
        <v>401</v>
      </c>
      <c r="C22" s="2" t="s">
        <v>164</v>
      </c>
      <c r="D22" s="3">
        <v>8</v>
      </c>
      <c r="E22" s="2" t="s">
        <v>165</v>
      </c>
      <c r="F22" s="10">
        <v>6.5</v>
      </c>
      <c r="G22" s="10">
        <v>10</v>
      </c>
      <c r="H22" s="10">
        <v>9.5</v>
      </c>
      <c r="I22" s="10">
        <v>11</v>
      </c>
      <c r="J22" s="10">
        <v>8</v>
      </c>
      <c r="K22" s="10">
        <v>4</v>
      </c>
      <c r="L22" s="10">
        <v>8</v>
      </c>
      <c r="M22" s="10">
        <v>8</v>
      </c>
      <c r="N22" s="10">
        <v>8</v>
      </c>
      <c r="O22" s="10">
        <v>3</v>
      </c>
      <c r="P22" s="22">
        <f t="shared" si="1"/>
        <v>76</v>
      </c>
      <c r="Q22" s="43" t="s">
        <v>178</v>
      </c>
    </row>
    <row r="23" spans="1:17" x14ac:dyDescent="0.25">
      <c r="A23" s="2" t="s">
        <v>402</v>
      </c>
      <c r="B23" s="38" t="s">
        <v>403</v>
      </c>
      <c r="C23" s="2" t="s">
        <v>13</v>
      </c>
      <c r="D23" s="3">
        <v>8</v>
      </c>
      <c r="E23" s="2" t="s">
        <v>220</v>
      </c>
      <c r="F23" s="10">
        <v>7.5</v>
      </c>
      <c r="G23" s="10">
        <v>5</v>
      </c>
      <c r="H23" s="10">
        <v>5.5</v>
      </c>
      <c r="I23" s="10">
        <v>11</v>
      </c>
      <c r="J23" s="10">
        <v>8</v>
      </c>
      <c r="K23" s="10">
        <v>4.5</v>
      </c>
      <c r="L23" s="10">
        <v>9</v>
      </c>
      <c r="M23" s="10">
        <v>9.5</v>
      </c>
      <c r="N23" s="10">
        <v>10</v>
      </c>
      <c r="O23" s="10">
        <v>5</v>
      </c>
      <c r="P23" s="22">
        <f t="shared" si="1"/>
        <v>75</v>
      </c>
      <c r="Q23" s="43" t="s">
        <v>179</v>
      </c>
    </row>
    <row r="24" spans="1:17" x14ac:dyDescent="0.25">
      <c r="A24" s="2" t="s">
        <v>407</v>
      </c>
      <c r="B24" s="38" t="s">
        <v>408</v>
      </c>
      <c r="C24" s="2" t="s">
        <v>62</v>
      </c>
      <c r="D24" s="3">
        <v>8</v>
      </c>
      <c r="E24" s="2" t="s">
        <v>314</v>
      </c>
      <c r="F24" s="10">
        <v>5</v>
      </c>
      <c r="G24" s="10">
        <v>12</v>
      </c>
      <c r="H24" s="10">
        <v>8</v>
      </c>
      <c r="I24" s="10">
        <v>9.5</v>
      </c>
      <c r="J24" s="10">
        <v>8</v>
      </c>
      <c r="K24" s="10">
        <v>4.5</v>
      </c>
      <c r="L24" s="10">
        <v>9</v>
      </c>
      <c r="M24" s="10">
        <v>8.5</v>
      </c>
      <c r="N24" s="10">
        <v>8</v>
      </c>
      <c r="O24" s="10">
        <v>1</v>
      </c>
      <c r="P24" s="22">
        <f t="shared" si="1"/>
        <v>73.5</v>
      </c>
      <c r="Q24" s="43" t="s">
        <v>183</v>
      </c>
    </row>
    <row r="25" spans="1:17" x14ac:dyDescent="0.25">
      <c r="A25" s="2" t="s">
        <v>410</v>
      </c>
      <c r="B25" s="38" t="s">
        <v>411</v>
      </c>
      <c r="C25" s="2" t="s">
        <v>266</v>
      </c>
      <c r="D25" s="3">
        <v>8</v>
      </c>
      <c r="E25" s="2" t="s">
        <v>267</v>
      </c>
      <c r="F25" s="11">
        <v>3</v>
      </c>
      <c r="G25" s="11">
        <v>9</v>
      </c>
      <c r="H25" s="11">
        <v>10.5</v>
      </c>
      <c r="I25" s="11">
        <v>11</v>
      </c>
      <c r="J25" s="11">
        <v>10</v>
      </c>
      <c r="K25" s="11">
        <v>6</v>
      </c>
      <c r="L25" s="11">
        <v>6</v>
      </c>
      <c r="M25" s="11">
        <v>8.5</v>
      </c>
      <c r="N25" s="11">
        <v>6</v>
      </c>
      <c r="O25" s="11">
        <v>3</v>
      </c>
      <c r="P25" s="22">
        <f t="shared" si="1"/>
        <v>73</v>
      </c>
      <c r="Q25" s="43" t="s">
        <v>184</v>
      </c>
    </row>
    <row r="26" spans="1:17" x14ac:dyDescent="0.25">
      <c r="A26" s="2" t="s">
        <v>388</v>
      </c>
      <c r="B26" s="38" t="s">
        <v>414</v>
      </c>
      <c r="C26" s="2" t="s">
        <v>149</v>
      </c>
      <c r="D26" s="3">
        <v>8</v>
      </c>
      <c r="E26" s="2" t="s">
        <v>415</v>
      </c>
      <c r="F26" s="10">
        <v>4</v>
      </c>
      <c r="G26" s="10">
        <v>9</v>
      </c>
      <c r="H26" s="10">
        <v>9</v>
      </c>
      <c r="I26" s="10">
        <v>10</v>
      </c>
      <c r="J26" s="10">
        <v>7</v>
      </c>
      <c r="K26" s="10">
        <v>4.5</v>
      </c>
      <c r="L26" s="10">
        <v>9</v>
      </c>
      <c r="M26" s="10">
        <v>10</v>
      </c>
      <c r="N26" s="10">
        <v>7</v>
      </c>
      <c r="O26" s="10">
        <v>2</v>
      </c>
      <c r="P26" s="22">
        <f t="shared" si="1"/>
        <v>71.5</v>
      </c>
      <c r="Q26" s="43" t="s">
        <v>87</v>
      </c>
    </row>
    <row r="27" spans="1:17" x14ac:dyDescent="0.25">
      <c r="A27" s="2" t="s">
        <v>422</v>
      </c>
      <c r="B27" s="38" t="s">
        <v>423</v>
      </c>
      <c r="C27" s="2" t="s">
        <v>18</v>
      </c>
      <c r="D27" s="3">
        <v>8</v>
      </c>
      <c r="E27" s="2" t="s">
        <v>199</v>
      </c>
      <c r="F27" s="10">
        <v>2</v>
      </c>
      <c r="G27" s="10">
        <v>13</v>
      </c>
      <c r="H27" s="10">
        <v>8</v>
      </c>
      <c r="I27" s="10">
        <v>9</v>
      </c>
      <c r="J27" s="10">
        <v>7</v>
      </c>
      <c r="K27" s="10">
        <v>4</v>
      </c>
      <c r="L27" s="10">
        <v>7</v>
      </c>
      <c r="M27" s="10">
        <v>10</v>
      </c>
      <c r="N27" s="10">
        <v>4</v>
      </c>
      <c r="O27" s="10">
        <v>4</v>
      </c>
      <c r="P27" s="22">
        <f t="shared" si="1"/>
        <v>68</v>
      </c>
      <c r="Q27" s="43" t="s">
        <v>180</v>
      </c>
    </row>
    <row r="28" spans="1:17" x14ac:dyDescent="0.25">
      <c r="A28" s="2" t="s">
        <v>426</v>
      </c>
      <c r="B28" s="38" t="s">
        <v>427</v>
      </c>
      <c r="C28" s="2" t="s">
        <v>428</v>
      </c>
      <c r="D28" s="3">
        <v>8</v>
      </c>
      <c r="E28" s="2" t="s">
        <v>429</v>
      </c>
      <c r="F28" s="10">
        <v>6</v>
      </c>
      <c r="G28" s="10">
        <v>10</v>
      </c>
      <c r="H28" s="10">
        <v>9</v>
      </c>
      <c r="I28" s="10">
        <v>10.5</v>
      </c>
      <c r="J28" s="10">
        <v>8</v>
      </c>
      <c r="K28" s="10">
        <v>6.5</v>
      </c>
      <c r="L28" s="10">
        <v>4.5</v>
      </c>
      <c r="M28" s="10">
        <v>9</v>
      </c>
      <c r="N28" s="10">
        <v>4</v>
      </c>
      <c r="O28" s="10">
        <v>0</v>
      </c>
      <c r="P28" s="22">
        <f t="shared" si="1"/>
        <v>67.5</v>
      </c>
      <c r="Q28" s="43" t="s">
        <v>341</v>
      </c>
    </row>
    <row r="29" spans="1:17" x14ac:dyDescent="0.25">
      <c r="A29" s="2" t="s">
        <v>444</v>
      </c>
      <c r="B29" s="38" t="s">
        <v>445</v>
      </c>
      <c r="C29" s="2" t="s">
        <v>72</v>
      </c>
      <c r="D29" s="3">
        <v>8</v>
      </c>
      <c r="E29" s="2" t="s">
        <v>307</v>
      </c>
      <c r="F29" s="11">
        <v>2.5</v>
      </c>
      <c r="G29" s="11">
        <v>6</v>
      </c>
      <c r="H29" s="11">
        <v>7.5</v>
      </c>
      <c r="I29" s="11">
        <v>9.5</v>
      </c>
      <c r="J29" s="11">
        <v>8</v>
      </c>
      <c r="K29" s="11">
        <v>4</v>
      </c>
      <c r="L29" s="11">
        <v>7</v>
      </c>
      <c r="M29" s="11">
        <v>9</v>
      </c>
      <c r="N29" s="11">
        <v>6</v>
      </c>
      <c r="O29" s="11">
        <v>3</v>
      </c>
      <c r="P29" s="22">
        <f t="shared" si="1"/>
        <v>62.5</v>
      </c>
      <c r="Q29" s="43" t="s">
        <v>99</v>
      </c>
    </row>
    <row r="30" spans="1:17" x14ac:dyDescent="0.25">
      <c r="A30" s="2" t="s">
        <v>446</v>
      </c>
      <c r="B30" s="38" t="s">
        <v>447</v>
      </c>
      <c r="C30" s="4" t="s">
        <v>31</v>
      </c>
      <c r="D30" s="3">
        <v>8</v>
      </c>
      <c r="E30" s="2" t="s">
        <v>348</v>
      </c>
      <c r="F30" s="10">
        <v>2</v>
      </c>
      <c r="G30" s="10">
        <v>10</v>
      </c>
      <c r="H30" s="10">
        <v>3.5</v>
      </c>
      <c r="I30" s="10">
        <v>10</v>
      </c>
      <c r="J30" s="10">
        <v>10</v>
      </c>
      <c r="K30" s="10">
        <v>4</v>
      </c>
      <c r="L30" s="10">
        <v>7</v>
      </c>
      <c r="M30" s="10">
        <v>6</v>
      </c>
      <c r="N30" s="10">
        <v>6</v>
      </c>
      <c r="O30" s="10">
        <v>3</v>
      </c>
      <c r="P30" s="22">
        <f t="shared" si="1"/>
        <v>61.5</v>
      </c>
      <c r="Q30" s="43" t="s">
        <v>104</v>
      </c>
    </row>
    <row r="31" spans="1:17" x14ac:dyDescent="0.25">
      <c r="A31" s="2" t="s">
        <v>453</v>
      </c>
      <c r="B31" s="38" t="s">
        <v>454</v>
      </c>
      <c r="C31" s="4" t="s">
        <v>121</v>
      </c>
      <c r="D31" s="3">
        <v>8</v>
      </c>
      <c r="E31" s="2" t="s">
        <v>125</v>
      </c>
      <c r="F31" s="10">
        <v>4</v>
      </c>
      <c r="G31" s="10">
        <v>7</v>
      </c>
      <c r="H31" s="10">
        <v>5</v>
      </c>
      <c r="I31" s="10">
        <v>8.5</v>
      </c>
      <c r="J31" s="10">
        <v>6</v>
      </c>
      <c r="K31" s="10">
        <v>3</v>
      </c>
      <c r="L31" s="10">
        <v>5</v>
      </c>
      <c r="M31" s="10">
        <v>10</v>
      </c>
      <c r="N31" s="10">
        <v>8</v>
      </c>
      <c r="O31" s="10">
        <v>0</v>
      </c>
      <c r="P31" s="22">
        <f t="shared" si="1"/>
        <v>56.5</v>
      </c>
      <c r="Q31" s="43" t="s">
        <v>107</v>
      </c>
    </row>
    <row r="32" spans="1:17" x14ac:dyDescent="0.25">
      <c r="A32" s="2" t="s">
        <v>455</v>
      </c>
      <c r="B32" s="38" t="s">
        <v>456</v>
      </c>
      <c r="C32" s="2" t="s">
        <v>143</v>
      </c>
      <c r="D32" s="3">
        <v>8</v>
      </c>
      <c r="E32" s="2" t="s">
        <v>144</v>
      </c>
      <c r="F32" s="11">
        <v>0</v>
      </c>
      <c r="G32" s="11">
        <v>12</v>
      </c>
      <c r="H32" s="11">
        <v>6.5</v>
      </c>
      <c r="I32" s="11">
        <v>8</v>
      </c>
      <c r="J32" s="11">
        <v>7</v>
      </c>
      <c r="K32" s="11">
        <v>2.5</v>
      </c>
      <c r="L32" s="11">
        <v>5</v>
      </c>
      <c r="M32" s="11">
        <v>6.5</v>
      </c>
      <c r="N32" s="11">
        <v>4</v>
      </c>
      <c r="O32" s="11">
        <v>3</v>
      </c>
      <c r="P32" s="22">
        <f t="shared" si="1"/>
        <v>54.5</v>
      </c>
      <c r="Q32" s="43" t="s">
        <v>111</v>
      </c>
    </row>
    <row r="33" spans="1:17" x14ac:dyDescent="0.25">
      <c r="A33" s="2" t="s">
        <v>119</v>
      </c>
      <c r="B33" s="38" t="s">
        <v>448</v>
      </c>
      <c r="C33" s="2" t="s">
        <v>463</v>
      </c>
      <c r="D33" s="3">
        <v>8</v>
      </c>
      <c r="E33" s="2" t="s">
        <v>464</v>
      </c>
      <c r="F33" s="10">
        <v>3</v>
      </c>
      <c r="G33" s="10">
        <v>9</v>
      </c>
      <c r="H33" s="10">
        <v>3.5</v>
      </c>
      <c r="I33" s="10">
        <v>4</v>
      </c>
      <c r="J33" s="10">
        <v>10</v>
      </c>
      <c r="K33" s="10">
        <v>4.5</v>
      </c>
      <c r="L33" s="10">
        <v>2</v>
      </c>
      <c r="M33" s="10">
        <v>9</v>
      </c>
      <c r="N33" s="10">
        <v>7</v>
      </c>
      <c r="O33" s="10">
        <v>0</v>
      </c>
      <c r="P33" s="22">
        <f t="shared" si="1"/>
        <v>52</v>
      </c>
      <c r="Q33" s="43" t="s">
        <v>114</v>
      </c>
    </row>
    <row r="34" spans="1:17" x14ac:dyDescent="0.25">
      <c r="A34" s="2" t="s">
        <v>127</v>
      </c>
      <c r="B34" s="38" t="s">
        <v>468</v>
      </c>
      <c r="C34" s="2" t="s">
        <v>463</v>
      </c>
      <c r="D34" s="3">
        <v>8</v>
      </c>
      <c r="E34" s="2" t="s">
        <v>464</v>
      </c>
      <c r="F34" s="10">
        <v>0.5</v>
      </c>
      <c r="G34" s="10">
        <v>9</v>
      </c>
      <c r="H34" s="10">
        <v>0</v>
      </c>
      <c r="I34" s="10">
        <v>8.5</v>
      </c>
      <c r="J34" s="10">
        <v>7</v>
      </c>
      <c r="K34" s="10">
        <v>4.5</v>
      </c>
      <c r="L34" s="10">
        <v>5.5</v>
      </c>
      <c r="M34" s="10">
        <v>9.5</v>
      </c>
      <c r="N34" s="10">
        <v>4</v>
      </c>
      <c r="O34" s="10">
        <v>3</v>
      </c>
      <c r="P34" s="22">
        <f t="shared" si="1"/>
        <v>51.5</v>
      </c>
      <c r="Q34" s="43" t="s">
        <v>480</v>
      </c>
    </row>
    <row r="36" spans="1:17" x14ac:dyDescent="0.25">
      <c r="A36" s="31" t="s">
        <v>73</v>
      </c>
    </row>
    <row r="37" spans="1:17" x14ac:dyDescent="0.25">
      <c r="A37" s="32" t="s">
        <v>491</v>
      </c>
    </row>
    <row r="38" spans="1:17" x14ac:dyDescent="0.25">
      <c r="A38" s="33" t="s">
        <v>72</v>
      </c>
    </row>
    <row r="39" spans="1:17" x14ac:dyDescent="0.25">
      <c r="A39" s="34" t="s">
        <v>492</v>
      </c>
    </row>
  </sheetData>
  <hyperlinks>
    <hyperlink ref="A39" r:id="rId1" display="lilianaunkodu@gmail.com"/>
  </hyperlinks>
  <pageMargins left="0.11811023622047245" right="0.11811023622047245" top="0.15748031496062992" bottom="0.15748031496062992" header="0.11811023622047245" footer="0.11811023622047245"/>
  <pageSetup paperSize="9" orientation="landscape" horizontalDpi="1200" verticalDpi="12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workbookViewId="0">
      <selection sqref="A1:XFD1"/>
    </sheetView>
  </sheetViews>
  <sheetFormatPr defaultRowHeight="15" x14ac:dyDescent="0.25"/>
  <cols>
    <col min="1" max="1" width="16.85546875" bestFit="1" customWidth="1"/>
    <col min="2" max="2" width="13.28515625" customWidth="1"/>
    <col min="3" max="3" width="34.42578125" bestFit="1" customWidth="1"/>
    <col min="4" max="4" width="7.42578125" bestFit="1" customWidth="1"/>
    <col min="5" max="5" width="23.85546875" bestFit="1" customWidth="1"/>
    <col min="6" max="15" width="5.42578125" customWidth="1"/>
    <col min="16" max="16" width="9.85546875" bestFit="1" customWidth="1"/>
    <col min="17" max="17" width="8.28515625" style="41" bestFit="1" customWidth="1"/>
  </cols>
  <sheetData>
    <row r="1" spans="1:17" s="62" customFormat="1" ht="15.75" x14ac:dyDescent="0.25">
      <c r="A1" s="52" t="s">
        <v>486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63"/>
    </row>
    <row r="2" spans="1:17" ht="15.75" x14ac:dyDescent="0.25">
      <c r="A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7" ht="15.75" x14ac:dyDescent="0.25">
      <c r="A3" s="19" t="s">
        <v>0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7" ht="15.75" x14ac:dyDescent="0.25">
      <c r="A4" s="20" t="s">
        <v>489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7" ht="15.75" x14ac:dyDescent="0.25">
      <c r="A5" s="14"/>
      <c r="C5" s="14"/>
      <c r="D5" s="14"/>
      <c r="E5" s="1" t="s">
        <v>3</v>
      </c>
      <c r="F5" s="6">
        <v>11</v>
      </c>
      <c r="G5" s="6">
        <v>10</v>
      </c>
      <c r="H5" s="6">
        <v>9</v>
      </c>
      <c r="I5" s="6">
        <v>10</v>
      </c>
      <c r="J5" s="6">
        <v>15</v>
      </c>
      <c r="K5" s="6">
        <v>11</v>
      </c>
      <c r="L5" s="6">
        <v>10</v>
      </c>
      <c r="M5" s="6">
        <v>10</v>
      </c>
      <c r="N5" s="6">
        <v>13</v>
      </c>
      <c r="O5" s="6">
        <v>10</v>
      </c>
      <c r="P5" s="7">
        <f>SUM(F5:O5)</f>
        <v>109</v>
      </c>
    </row>
    <row r="6" spans="1:17" ht="15.75" x14ac:dyDescent="0.25">
      <c r="A6" s="25" t="s">
        <v>4</v>
      </c>
      <c r="B6" s="25" t="s">
        <v>5</v>
      </c>
      <c r="C6" s="25" t="s">
        <v>6</v>
      </c>
      <c r="D6" s="25" t="s">
        <v>7</v>
      </c>
      <c r="E6" s="25" t="s">
        <v>8</v>
      </c>
      <c r="F6" s="25">
        <v>1</v>
      </c>
      <c r="G6" s="25">
        <f t="shared" ref="G6:L6" si="0">F6+1</f>
        <v>2</v>
      </c>
      <c r="H6" s="25">
        <f t="shared" si="0"/>
        <v>3</v>
      </c>
      <c r="I6" s="25">
        <f t="shared" si="0"/>
        <v>4</v>
      </c>
      <c r="J6" s="25">
        <f t="shared" si="0"/>
        <v>5</v>
      </c>
      <c r="K6" s="25">
        <f t="shared" si="0"/>
        <v>6</v>
      </c>
      <c r="L6" s="25">
        <f t="shared" si="0"/>
        <v>7</v>
      </c>
      <c r="M6" s="25">
        <v>8</v>
      </c>
      <c r="N6" s="25">
        <v>9</v>
      </c>
      <c r="O6" s="26">
        <v>10</v>
      </c>
      <c r="P6" s="25" t="s">
        <v>9</v>
      </c>
      <c r="Q6" s="46" t="s">
        <v>10</v>
      </c>
    </row>
    <row r="7" spans="1:17" ht="15.75" x14ac:dyDescent="0.25">
      <c r="A7" s="12" t="s">
        <v>202</v>
      </c>
      <c r="B7" s="47" t="s">
        <v>203</v>
      </c>
      <c r="C7" s="12" t="s">
        <v>18</v>
      </c>
      <c r="D7" s="22">
        <v>9</v>
      </c>
      <c r="E7" s="12" t="s">
        <v>19</v>
      </c>
      <c r="F7" s="10">
        <v>8.5</v>
      </c>
      <c r="G7" s="10">
        <v>10</v>
      </c>
      <c r="H7" s="10">
        <v>9</v>
      </c>
      <c r="I7" s="10">
        <v>10</v>
      </c>
      <c r="J7" s="10">
        <v>13</v>
      </c>
      <c r="K7" s="10">
        <v>8</v>
      </c>
      <c r="L7" s="10">
        <v>9</v>
      </c>
      <c r="M7" s="10">
        <v>8.5</v>
      </c>
      <c r="N7" s="10">
        <v>11</v>
      </c>
      <c r="O7" s="10">
        <v>9</v>
      </c>
      <c r="P7" s="22">
        <f t="shared" ref="P7:P32" si="1">SUM(F7:O7)</f>
        <v>96</v>
      </c>
      <c r="Q7" s="43" t="s">
        <v>15</v>
      </c>
    </row>
    <row r="8" spans="1:17" ht="15.75" x14ac:dyDescent="0.25">
      <c r="A8" s="12" t="s">
        <v>218</v>
      </c>
      <c r="B8" s="47" t="s">
        <v>219</v>
      </c>
      <c r="C8" s="23" t="s">
        <v>13</v>
      </c>
      <c r="D8" s="22">
        <v>9</v>
      </c>
      <c r="E8" s="12" t="s">
        <v>220</v>
      </c>
      <c r="F8" s="11">
        <v>9.5</v>
      </c>
      <c r="G8" s="11">
        <v>10</v>
      </c>
      <c r="H8" s="11">
        <v>8</v>
      </c>
      <c r="I8" s="11">
        <v>6.5</v>
      </c>
      <c r="J8" s="11">
        <v>13</v>
      </c>
      <c r="K8" s="11">
        <v>9</v>
      </c>
      <c r="L8" s="11">
        <v>8.5</v>
      </c>
      <c r="M8" s="11">
        <v>6.5</v>
      </c>
      <c r="N8" s="11">
        <v>8</v>
      </c>
      <c r="O8" s="11">
        <v>6</v>
      </c>
      <c r="P8" s="22">
        <f t="shared" si="1"/>
        <v>85</v>
      </c>
      <c r="Q8" s="43" t="s">
        <v>20</v>
      </c>
    </row>
    <row r="9" spans="1:17" ht="15.75" x14ac:dyDescent="0.25">
      <c r="A9" s="12" t="s">
        <v>221</v>
      </c>
      <c r="B9" s="47" t="s">
        <v>222</v>
      </c>
      <c r="C9" s="23" t="s">
        <v>18</v>
      </c>
      <c r="D9" s="22">
        <v>9</v>
      </c>
      <c r="E9" s="12" t="s">
        <v>19</v>
      </c>
      <c r="F9" s="11">
        <v>8.5</v>
      </c>
      <c r="G9" s="11">
        <v>9</v>
      </c>
      <c r="H9" s="11">
        <v>7.5</v>
      </c>
      <c r="I9" s="11">
        <v>8</v>
      </c>
      <c r="J9" s="11">
        <v>11</v>
      </c>
      <c r="K9" s="11">
        <v>8</v>
      </c>
      <c r="L9" s="11">
        <v>9</v>
      </c>
      <c r="M9" s="11">
        <v>6.5</v>
      </c>
      <c r="N9" s="11">
        <v>10</v>
      </c>
      <c r="O9" s="11">
        <v>7</v>
      </c>
      <c r="P9" s="22">
        <f t="shared" si="1"/>
        <v>84.5</v>
      </c>
      <c r="Q9" s="43" t="s">
        <v>181</v>
      </c>
    </row>
    <row r="10" spans="1:17" ht="15.75" x14ac:dyDescent="0.25">
      <c r="A10" s="12" t="s">
        <v>223</v>
      </c>
      <c r="B10" s="47" t="s">
        <v>224</v>
      </c>
      <c r="C10" s="23" t="s">
        <v>225</v>
      </c>
      <c r="D10" s="22">
        <v>9</v>
      </c>
      <c r="E10" s="12" t="s">
        <v>226</v>
      </c>
      <c r="F10" s="11">
        <v>7.5</v>
      </c>
      <c r="G10" s="11">
        <v>9</v>
      </c>
      <c r="H10" s="11">
        <v>7.5</v>
      </c>
      <c r="I10" s="11">
        <v>9</v>
      </c>
      <c r="J10" s="11">
        <v>8</v>
      </c>
      <c r="K10" s="11">
        <v>10</v>
      </c>
      <c r="L10" s="11">
        <v>8</v>
      </c>
      <c r="M10" s="11">
        <v>6.5</v>
      </c>
      <c r="N10" s="11">
        <v>11</v>
      </c>
      <c r="O10" s="11">
        <v>7</v>
      </c>
      <c r="P10" s="22">
        <f t="shared" si="1"/>
        <v>83.5</v>
      </c>
      <c r="Q10" s="43" t="s">
        <v>182</v>
      </c>
    </row>
    <row r="11" spans="1:17" ht="15.75" x14ac:dyDescent="0.25">
      <c r="A11" s="6" t="s">
        <v>227</v>
      </c>
      <c r="B11" s="47" t="s">
        <v>228</v>
      </c>
      <c r="C11" s="6" t="s">
        <v>36</v>
      </c>
      <c r="D11" s="13">
        <v>9</v>
      </c>
      <c r="E11" s="6" t="s">
        <v>229</v>
      </c>
      <c r="F11" s="11">
        <v>7.5</v>
      </c>
      <c r="G11" s="11">
        <v>6</v>
      </c>
      <c r="H11" s="11">
        <v>8.5</v>
      </c>
      <c r="I11" s="11">
        <v>8.5</v>
      </c>
      <c r="J11" s="11">
        <v>7</v>
      </c>
      <c r="K11" s="11">
        <v>10</v>
      </c>
      <c r="L11" s="11">
        <v>8.5</v>
      </c>
      <c r="M11" s="11">
        <v>8</v>
      </c>
      <c r="N11" s="11">
        <v>11</v>
      </c>
      <c r="O11" s="11">
        <v>8</v>
      </c>
      <c r="P11" s="22">
        <f t="shared" si="1"/>
        <v>83</v>
      </c>
      <c r="Q11" s="43" t="s">
        <v>33</v>
      </c>
    </row>
    <row r="12" spans="1:17" ht="15.75" x14ac:dyDescent="0.25">
      <c r="A12" s="12" t="s">
        <v>244</v>
      </c>
      <c r="B12" s="47" t="s">
        <v>245</v>
      </c>
      <c r="C12" s="23" t="s">
        <v>62</v>
      </c>
      <c r="D12" s="22">
        <v>9</v>
      </c>
      <c r="E12" s="12" t="s">
        <v>63</v>
      </c>
      <c r="F12" s="11">
        <v>3</v>
      </c>
      <c r="G12" s="11">
        <v>8</v>
      </c>
      <c r="H12" s="11">
        <v>7.5</v>
      </c>
      <c r="I12" s="11">
        <v>8</v>
      </c>
      <c r="J12" s="11">
        <v>11</v>
      </c>
      <c r="K12" s="11">
        <v>9</v>
      </c>
      <c r="L12" s="11">
        <v>9</v>
      </c>
      <c r="M12" s="11">
        <v>5.5</v>
      </c>
      <c r="N12" s="11">
        <v>11</v>
      </c>
      <c r="O12" s="11">
        <v>8</v>
      </c>
      <c r="P12" s="22">
        <f t="shared" si="1"/>
        <v>80</v>
      </c>
      <c r="Q12" s="43" t="s">
        <v>38</v>
      </c>
    </row>
    <row r="13" spans="1:17" ht="15.75" x14ac:dyDescent="0.25">
      <c r="A13" s="12" t="s">
        <v>246</v>
      </c>
      <c r="B13" s="47" t="s">
        <v>247</v>
      </c>
      <c r="C13" s="12" t="s">
        <v>95</v>
      </c>
      <c r="D13" s="22">
        <v>9</v>
      </c>
      <c r="E13" s="12" t="s">
        <v>248</v>
      </c>
      <c r="F13" s="10">
        <v>3.5</v>
      </c>
      <c r="G13" s="10">
        <v>8</v>
      </c>
      <c r="H13" s="10">
        <v>8</v>
      </c>
      <c r="I13" s="10">
        <v>7</v>
      </c>
      <c r="J13" s="10">
        <v>12</v>
      </c>
      <c r="K13" s="10">
        <v>7</v>
      </c>
      <c r="L13" s="10">
        <v>8</v>
      </c>
      <c r="M13" s="10">
        <v>9</v>
      </c>
      <c r="N13" s="10">
        <v>11</v>
      </c>
      <c r="O13" s="10">
        <v>6</v>
      </c>
      <c r="P13" s="22">
        <f t="shared" si="1"/>
        <v>79.5</v>
      </c>
      <c r="Q13" s="43" t="s">
        <v>339</v>
      </c>
    </row>
    <row r="14" spans="1:17" ht="15.75" x14ac:dyDescent="0.25">
      <c r="A14" s="12" t="s">
        <v>250</v>
      </c>
      <c r="B14" s="47" t="s">
        <v>251</v>
      </c>
      <c r="C14" s="12" t="s">
        <v>18</v>
      </c>
      <c r="D14" s="22">
        <v>9</v>
      </c>
      <c r="E14" s="12" t="s">
        <v>199</v>
      </c>
      <c r="F14" s="11">
        <v>8.5</v>
      </c>
      <c r="G14" s="11">
        <v>4</v>
      </c>
      <c r="H14" s="11">
        <v>7</v>
      </c>
      <c r="I14" s="11">
        <v>10</v>
      </c>
      <c r="J14" s="11">
        <v>8</v>
      </c>
      <c r="K14" s="11">
        <v>8</v>
      </c>
      <c r="L14" s="11">
        <v>9</v>
      </c>
      <c r="M14" s="11">
        <v>8</v>
      </c>
      <c r="N14" s="11">
        <v>12</v>
      </c>
      <c r="O14" s="11">
        <v>5</v>
      </c>
      <c r="P14" s="22">
        <f t="shared" si="1"/>
        <v>79.5</v>
      </c>
      <c r="Q14" s="43" t="s">
        <v>339</v>
      </c>
    </row>
    <row r="15" spans="1:17" ht="15.75" x14ac:dyDescent="0.25">
      <c r="A15" s="12" t="s">
        <v>256</v>
      </c>
      <c r="B15" s="47" t="s">
        <v>257</v>
      </c>
      <c r="C15" s="12" t="s">
        <v>190</v>
      </c>
      <c r="D15" s="22">
        <v>9</v>
      </c>
      <c r="E15" s="12" t="s">
        <v>258</v>
      </c>
      <c r="F15" s="10">
        <v>4.5</v>
      </c>
      <c r="G15" s="10">
        <v>8</v>
      </c>
      <c r="H15" s="10">
        <v>7</v>
      </c>
      <c r="I15" s="10">
        <v>8</v>
      </c>
      <c r="J15" s="10">
        <v>8</v>
      </c>
      <c r="K15" s="10">
        <v>7</v>
      </c>
      <c r="L15" s="10">
        <v>10</v>
      </c>
      <c r="M15" s="10">
        <v>6.5</v>
      </c>
      <c r="N15" s="10">
        <v>10</v>
      </c>
      <c r="O15" s="10">
        <v>9</v>
      </c>
      <c r="P15" s="22">
        <f t="shared" si="1"/>
        <v>78</v>
      </c>
      <c r="Q15" s="43" t="s">
        <v>176</v>
      </c>
    </row>
    <row r="16" spans="1:17" ht="15.75" x14ac:dyDescent="0.25">
      <c r="A16" s="6" t="s">
        <v>261</v>
      </c>
      <c r="B16" s="47" t="s">
        <v>262</v>
      </c>
      <c r="C16" s="6" t="s">
        <v>36</v>
      </c>
      <c r="D16" s="13">
        <v>9</v>
      </c>
      <c r="E16" s="6" t="s">
        <v>229</v>
      </c>
      <c r="F16" s="10">
        <v>5</v>
      </c>
      <c r="G16" s="10">
        <v>7</v>
      </c>
      <c r="H16" s="10">
        <v>7</v>
      </c>
      <c r="I16" s="10">
        <v>9.5</v>
      </c>
      <c r="J16" s="10">
        <v>13</v>
      </c>
      <c r="K16" s="10">
        <v>9</v>
      </c>
      <c r="L16" s="10">
        <v>7.5</v>
      </c>
      <c r="M16" s="10">
        <v>6</v>
      </c>
      <c r="N16" s="10">
        <v>4</v>
      </c>
      <c r="O16" s="10">
        <v>8</v>
      </c>
      <c r="P16" s="22">
        <f t="shared" si="1"/>
        <v>76</v>
      </c>
      <c r="Q16" s="43" t="s">
        <v>177</v>
      </c>
    </row>
    <row r="17" spans="1:17" ht="15.75" x14ac:dyDescent="0.25">
      <c r="A17" s="12" t="s">
        <v>264</v>
      </c>
      <c r="B17" s="47" t="s">
        <v>265</v>
      </c>
      <c r="C17" s="12" t="s">
        <v>266</v>
      </c>
      <c r="D17" s="22">
        <v>9</v>
      </c>
      <c r="E17" s="12" t="s">
        <v>267</v>
      </c>
      <c r="F17" s="11">
        <v>5</v>
      </c>
      <c r="G17" s="11">
        <v>5</v>
      </c>
      <c r="H17" s="11">
        <v>6.5</v>
      </c>
      <c r="I17" s="11">
        <v>10</v>
      </c>
      <c r="J17" s="11">
        <v>11</v>
      </c>
      <c r="K17" s="11">
        <v>5</v>
      </c>
      <c r="L17" s="11">
        <v>9</v>
      </c>
      <c r="M17" s="11">
        <v>9</v>
      </c>
      <c r="N17" s="11">
        <v>8</v>
      </c>
      <c r="O17" s="11">
        <v>7</v>
      </c>
      <c r="P17" s="22">
        <f t="shared" si="1"/>
        <v>75.5</v>
      </c>
      <c r="Q17" s="43" t="s">
        <v>56</v>
      </c>
    </row>
    <row r="18" spans="1:17" ht="15.75" x14ac:dyDescent="0.25">
      <c r="A18" s="12" t="s">
        <v>83</v>
      </c>
      <c r="B18" s="47" t="s">
        <v>268</v>
      </c>
      <c r="C18" s="23" t="s">
        <v>171</v>
      </c>
      <c r="D18" s="22">
        <v>9</v>
      </c>
      <c r="E18" s="12" t="s">
        <v>269</v>
      </c>
      <c r="F18" s="11">
        <v>7</v>
      </c>
      <c r="G18" s="11">
        <v>5</v>
      </c>
      <c r="H18" s="11">
        <v>5.5</v>
      </c>
      <c r="I18" s="11">
        <v>7</v>
      </c>
      <c r="J18" s="11">
        <v>12</v>
      </c>
      <c r="K18" s="11">
        <v>8</v>
      </c>
      <c r="L18" s="11">
        <v>9</v>
      </c>
      <c r="M18" s="11">
        <v>7.5</v>
      </c>
      <c r="N18" s="11">
        <v>7</v>
      </c>
      <c r="O18" s="11">
        <v>7</v>
      </c>
      <c r="P18" s="22">
        <f t="shared" si="1"/>
        <v>75</v>
      </c>
      <c r="Q18" s="43" t="s">
        <v>59</v>
      </c>
    </row>
    <row r="19" spans="1:17" ht="15.75" x14ac:dyDescent="0.25">
      <c r="A19" s="12" t="s">
        <v>279</v>
      </c>
      <c r="B19" s="47" t="s">
        <v>280</v>
      </c>
      <c r="C19" s="12" t="s">
        <v>31</v>
      </c>
      <c r="D19" s="22">
        <v>9</v>
      </c>
      <c r="E19" s="12" t="s">
        <v>53</v>
      </c>
      <c r="F19" s="11">
        <v>6</v>
      </c>
      <c r="G19" s="11">
        <v>10</v>
      </c>
      <c r="H19" s="11">
        <v>8</v>
      </c>
      <c r="I19" s="11">
        <v>9</v>
      </c>
      <c r="J19" s="11">
        <v>8</v>
      </c>
      <c r="K19" s="11">
        <v>7</v>
      </c>
      <c r="L19" s="11">
        <v>8.5</v>
      </c>
      <c r="M19" s="11">
        <v>4.5</v>
      </c>
      <c r="N19" s="11">
        <v>6</v>
      </c>
      <c r="O19" s="11">
        <v>6</v>
      </c>
      <c r="P19" s="22">
        <f t="shared" si="1"/>
        <v>73</v>
      </c>
      <c r="Q19" s="43" t="s">
        <v>64</v>
      </c>
    </row>
    <row r="20" spans="1:17" ht="15.75" x14ac:dyDescent="0.25">
      <c r="A20" s="12" t="s">
        <v>284</v>
      </c>
      <c r="B20" s="47" t="s">
        <v>285</v>
      </c>
      <c r="C20" s="12" t="s">
        <v>44</v>
      </c>
      <c r="D20" s="22">
        <v>9</v>
      </c>
      <c r="E20" s="12" t="s">
        <v>209</v>
      </c>
      <c r="F20" s="10">
        <v>6</v>
      </c>
      <c r="G20" s="10">
        <v>9</v>
      </c>
      <c r="H20" s="10">
        <v>7</v>
      </c>
      <c r="I20" s="10">
        <v>8</v>
      </c>
      <c r="J20" s="10">
        <v>10</v>
      </c>
      <c r="K20" s="10">
        <v>9</v>
      </c>
      <c r="L20" s="10">
        <v>8</v>
      </c>
      <c r="M20" s="10">
        <v>6.5</v>
      </c>
      <c r="N20" s="10">
        <v>1</v>
      </c>
      <c r="O20" s="10">
        <v>8</v>
      </c>
      <c r="P20" s="22">
        <f t="shared" si="1"/>
        <v>72.5</v>
      </c>
      <c r="Q20" s="43" t="s">
        <v>69</v>
      </c>
    </row>
    <row r="21" spans="1:17" ht="15.75" x14ac:dyDescent="0.25">
      <c r="A21" s="12" t="s">
        <v>288</v>
      </c>
      <c r="B21" s="47" t="s">
        <v>289</v>
      </c>
      <c r="C21" s="23" t="s">
        <v>102</v>
      </c>
      <c r="D21" s="22">
        <v>9</v>
      </c>
      <c r="E21" s="12" t="s">
        <v>162</v>
      </c>
      <c r="F21" s="10">
        <v>5</v>
      </c>
      <c r="G21" s="10">
        <v>9</v>
      </c>
      <c r="H21" s="10">
        <v>7</v>
      </c>
      <c r="I21" s="10">
        <v>8</v>
      </c>
      <c r="J21" s="10">
        <v>8</v>
      </c>
      <c r="K21" s="10">
        <v>8</v>
      </c>
      <c r="L21" s="10">
        <v>9</v>
      </c>
      <c r="M21" s="10">
        <v>7</v>
      </c>
      <c r="N21" s="10">
        <v>2</v>
      </c>
      <c r="O21" s="10">
        <v>9</v>
      </c>
      <c r="P21" s="22">
        <f t="shared" si="1"/>
        <v>72</v>
      </c>
      <c r="Q21" s="43" t="s">
        <v>74</v>
      </c>
    </row>
    <row r="22" spans="1:17" ht="15.75" x14ac:dyDescent="0.25">
      <c r="A22" s="12" t="s">
        <v>290</v>
      </c>
      <c r="B22" s="47" t="s">
        <v>291</v>
      </c>
      <c r="C22" s="12" t="s">
        <v>117</v>
      </c>
      <c r="D22" s="22">
        <v>9</v>
      </c>
      <c r="E22" s="12" t="s">
        <v>118</v>
      </c>
      <c r="F22" s="11">
        <v>4.5</v>
      </c>
      <c r="G22" s="11">
        <v>10</v>
      </c>
      <c r="H22" s="11">
        <v>7</v>
      </c>
      <c r="I22" s="11">
        <v>6</v>
      </c>
      <c r="J22" s="11">
        <v>8</v>
      </c>
      <c r="K22" s="11">
        <v>7</v>
      </c>
      <c r="L22" s="11">
        <v>8</v>
      </c>
      <c r="M22" s="11">
        <v>5</v>
      </c>
      <c r="N22" s="11">
        <v>8</v>
      </c>
      <c r="O22" s="11">
        <v>8</v>
      </c>
      <c r="P22" s="22">
        <f t="shared" si="1"/>
        <v>71.5</v>
      </c>
      <c r="Q22" s="43" t="s">
        <v>178</v>
      </c>
    </row>
    <row r="23" spans="1:17" ht="15.75" x14ac:dyDescent="0.25">
      <c r="A23" s="12" t="s">
        <v>295</v>
      </c>
      <c r="B23" s="47" t="s">
        <v>296</v>
      </c>
      <c r="C23" s="12" t="s">
        <v>266</v>
      </c>
      <c r="D23" s="22">
        <v>9</v>
      </c>
      <c r="E23" s="12" t="s">
        <v>267</v>
      </c>
      <c r="F23" s="11">
        <v>5.5</v>
      </c>
      <c r="G23" s="11">
        <v>2</v>
      </c>
      <c r="H23" s="11">
        <v>6.5</v>
      </c>
      <c r="I23" s="11">
        <v>8</v>
      </c>
      <c r="J23" s="11">
        <v>9</v>
      </c>
      <c r="K23" s="11">
        <v>6</v>
      </c>
      <c r="L23" s="11">
        <v>10</v>
      </c>
      <c r="M23" s="11">
        <v>6</v>
      </c>
      <c r="N23" s="11">
        <v>9</v>
      </c>
      <c r="O23" s="11">
        <v>9</v>
      </c>
      <c r="P23" s="22">
        <f t="shared" si="1"/>
        <v>71</v>
      </c>
      <c r="Q23" s="43" t="s">
        <v>179</v>
      </c>
    </row>
    <row r="24" spans="1:17" ht="15.75" x14ac:dyDescent="0.25">
      <c r="A24" s="12" t="s">
        <v>297</v>
      </c>
      <c r="B24" s="47" t="s">
        <v>298</v>
      </c>
      <c r="C24" s="23" t="s">
        <v>132</v>
      </c>
      <c r="D24" s="22">
        <v>9</v>
      </c>
      <c r="E24" s="12" t="s">
        <v>133</v>
      </c>
      <c r="F24" s="10">
        <v>5.5</v>
      </c>
      <c r="G24" s="10">
        <v>5</v>
      </c>
      <c r="H24" s="10">
        <v>8</v>
      </c>
      <c r="I24" s="10">
        <v>8</v>
      </c>
      <c r="J24" s="10">
        <v>11</v>
      </c>
      <c r="K24" s="10">
        <v>6</v>
      </c>
      <c r="L24" s="10">
        <v>8.5</v>
      </c>
      <c r="M24" s="10">
        <v>7.5</v>
      </c>
      <c r="N24" s="10">
        <v>4</v>
      </c>
      <c r="O24" s="10">
        <v>6</v>
      </c>
      <c r="P24" s="22">
        <f t="shared" si="1"/>
        <v>69.5</v>
      </c>
      <c r="Q24" s="43" t="s">
        <v>340</v>
      </c>
    </row>
    <row r="25" spans="1:17" ht="15.75" x14ac:dyDescent="0.25">
      <c r="A25" s="12" t="s">
        <v>299</v>
      </c>
      <c r="B25" s="47" t="s">
        <v>300</v>
      </c>
      <c r="C25" s="12" t="s">
        <v>301</v>
      </c>
      <c r="D25" s="22">
        <v>9</v>
      </c>
      <c r="E25" s="12" t="s">
        <v>96</v>
      </c>
      <c r="F25" s="10">
        <v>6</v>
      </c>
      <c r="G25" s="10">
        <v>5</v>
      </c>
      <c r="H25" s="10">
        <v>8</v>
      </c>
      <c r="I25" s="10">
        <v>8</v>
      </c>
      <c r="J25" s="10">
        <v>11</v>
      </c>
      <c r="K25" s="10">
        <v>7</v>
      </c>
      <c r="L25" s="10">
        <v>8</v>
      </c>
      <c r="M25" s="10">
        <v>5.5</v>
      </c>
      <c r="N25" s="10">
        <v>5</v>
      </c>
      <c r="O25" s="10">
        <v>6</v>
      </c>
      <c r="P25" s="22">
        <f t="shared" si="1"/>
        <v>69.5</v>
      </c>
      <c r="Q25" s="43" t="s">
        <v>340</v>
      </c>
    </row>
    <row r="26" spans="1:17" ht="15.75" x14ac:dyDescent="0.25">
      <c r="A26" s="12" t="s">
        <v>302</v>
      </c>
      <c r="B26" s="47" t="s">
        <v>303</v>
      </c>
      <c r="C26" s="12" t="s">
        <v>143</v>
      </c>
      <c r="D26" s="22">
        <v>9</v>
      </c>
      <c r="E26" s="12" t="s">
        <v>304</v>
      </c>
      <c r="F26" s="10">
        <v>3.5</v>
      </c>
      <c r="G26" s="10">
        <v>7</v>
      </c>
      <c r="H26" s="10">
        <v>6.5</v>
      </c>
      <c r="I26" s="10">
        <v>7</v>
      </c>
      <c r="J26" s="10">
        <v>5</v>
      </c>
      <c r="K26" s="10">
        <v>9</v>
      </c>
      <c r="L26" s="10">
        <v>9</v>
      </c>
      <c r="M26" s="10">
        <v>7.5</v>
      </c>
      <c r="N26" s="10">
        <v>8</v>
      </c>
      <c r="O26" s="10">
        <v>7</v>
      </c>
      <c r="P26" s="22">
        <f t="shared" si="1"/>
        <v>69.5</v>
      </c>
      <c r="Q26" s="43" t="s">
        <v>340</v>
      </c>
    </row>
    <row r="27" spans="1:17" ht="15.75" x14ac:dyDescent="0.25">
      <c r="A27" s="12" t="s">
        <v>305</v>
      </c>
      <c r="B27" s="47" t="s">
        <v>306</v>
      </c>
      <c r="C27" s="12" t="s">
        <v>72</v>
      </c>
      <c r="D27" s="22">
        <v>9</v>
      </c>
      <c r="E27" s="12" t="s">
        <v>307</v>
      </c>
      <c r="F27" s="10">
        <v>1</v>
      </c>
      <c r="G27" s="10">
        <v>3</v>
      </c>
      <c r="H27" s="10">
        <v>7</v>
      </c>
      <c r="I27" s="10">
        <v>10</v>
      </c>
      <c r="J27" s="10">
        <v>13</v>
      </c>
      <c r="K27" s="10">
        <v>8</v>
      </c>
      <c r="L27" s="10">
        <v>6.5</v>
      </c>
      <c r="M27" s="10">
        <v>6.5</v>
      </c>
      <c r="N27" s="10">
        <v>7</v>
      </c>
      <c r="O27" s="10">
        <v>6</v>
      </c>
      <c r="P27" s="22">
        <f t="shared" si="1"/>
        <v>68</v>
      </c>
      <c r="Q27" s="43" t="s">
        <v>180</v>
      </c>
    </row>
    <row r="28" spans="1:17" ht="15.75" x14ac:dyDescent="0.25">
      <c r="A28" s="12" t="s">
        <v>311</v>
      </c>
      <c r="B28" s="47" t="s">
        <v>312</v>
      </c>
      <c r="C28" s="12" t="s">
        <v>44</v>
      </c>
      <c r="D28" s="22">
        <v>9</v>
      </c>
      <c r="E28" s="12" t="s">
        <v>209</v>
      </c>
      <c r="F28" s="10">
        <v>2.5</v>
      </c>
      <c r="G28" s="10">
        <v>7</v>
      </c>
      <c r="H28" s="10">
        <v>6.5</v>
      </c>
      <c r="I28" s="10">
        <v>8</v>
      </c>
      <c r="J28" s="10">
        <v>3</v>
      </c>
      <c r="K28" s="10">
        <v>7</v>
      </c>
      <c r="L28" s="10">
        <v>8</v>
      </c>
      <c r="M28" s="10">
        <v>7.5</v>
      </c>
      <c r="N28" s="10">
        <v>9</v>
      </c>
      <c r="O28" s="10">
        <v>6</v>
      </c>
      <c r="P28" s="22">
        <f t="shared" si="1"/>
        <v>64.5</v>
      </c>
      <c r="Q28" s="43" t="s">
        <v>341</v>
      </c>
    </row>
    <row r="29" spans="1:17" ht="15.75" x14ac:dyDescent="0.25">
      <c r="A29" s="12" t="s">
        <v>315</v>
      </c>
      <c r="B29" s="47" t="s">
        <v>316</v>
      </c>
      <c r="C29" s="12" t="s">
        <v>317</v>
      </c>
      <c r="D29" s="22">
        <v>9</v>
      </c>
      <c r="E29" s="12" t="s">
        <v>196</v>
      </c>
      <c r="F29" s="10">
        <v>2</v>
      </c>
      <c r="G29" s="10">
        <v>5</v>
      </c>
      <c r="H29" s="10">
        <v>7</v>
      </c>
      <c r="I29" s="10">
        <v>8</v>
      </c>
      <c r="J29" s="10">
        <v>8</v>
      </c>
      <c r="K29" s="10">
        <v>5</v>
      </c>
      <c r="L29" s="10">
        <v>8.5</v>
      </c>
      <c r="M29" s="10">
        <v>2.5</v>
      </c>
      <c r="N29" s="10">
        <v>8</v>
      </c>
      <c r="O29" s="10">
        <v>7</v>
      </c>
      <c r="P29" s="22">
        <f t="shared" si="1"/>
        <v>61</v>
      </c>
      <c r="Q29" s="43" t="s">
        <v>99</v>
      </c>
    </row>
    <row r="30" spans="1:17" ht="15.75" x14ac:dyDescent="0.25">
      <c r="A30" s="12" t="s">
        <v>244</v>
      </c>
      <c r="B30" s="47" t="s">
        <v>324</v>
      </c>
      <c r="C30" s="23" t="s">
        <v>90</v>
      </c>
      <c r="D30" s="22">
        <v>9</v>
      </c>
      <c r="E30" s="12" t="s">
        <v>91</v>
      </c>
      <c r="F30" s="11">
        <v>4.5</v>
      </c>
      <c r="G30" s="11">
        <v>1</v>
      </c>
      <c r="H30" s="11">
        <v>7</v>
      </c>
      <c r="I30" s="11">
        <v>8</v>
      </c>
      <c r="J30" s="11">
        <v>7</v>
      </c>
      <c r="K30" s="11">
        <v>5</v>
      </c>
      <c r="L30" s="11">
        <v>9</v>
      </c>
      <c r="M30" s="11">
        <v>8.5</v>
      </c>
      <c r="N30" s="11">
        <v>2</v>
      </c>
      <c r="O30" s="11">
        <v>7</v>
      </c>
      <c r="P30" s="22">
        <f t="shared" si="1"/>
        <v>59</v>
      </c>
      <c r="Q30" s="43" t="s">
        <v>104</v>
      </c>
    </row>
    <row r="31" spans="1:17" ht="15.75" x14ac:dyDescent="0.25">
      <c r="A31" s="12" t="s">
        <v>327</v>
      </c>
      <c r="B31" s="47" t="s">
        <v>328</v>
      </c>
      <c r="C31" s="12" t="s">
        <v>153</v>
      </c>
      <c r="D31" s="22">
        <v>9</v>
      </c>
      <c r="E31" s="12" t="s">
        <v>329</v>
      </c>
      <c r="F31" s="10">
        <v>1</v>
      </c>
      <c r="G31" s="10">
        <v>4</v>
      </c>
      <c r="H31" s="10">
        <v>7</v>
      </c>
      <c r="I31" s="10">
        <v>8</v>
      </c>
      <c r="J31" s="10">
        <v>3</v>
      </c>
      <c r="K31" s="10">
        <v>4</v>
      </c>
      <c r="L31" s="10">
        <v>7</v>
      </c>
      <c r="M31" s="10">
        <v>4</v>
      </c>
      <c r="N31" s="10">
        <v>7</v>
      </c>
      <c r="O31" s="10">
        <v>7</v>
      </c>
      <c r="P31" s="22">
        <f t="shared" si="1"/>
        <v>52</v>
      </c>
      <c r="Q31" s="43" t="s">
        <v>107</v>
      </c>
    </row>
    <row r="32" spans="1:17" ht="15.75" x14ac:dyDescent="0.25">
      <c r="A32" s="12" t="s">
        <v>261</v>
      </c>
      <c r="B32" s="47" t="s">
        <v>330</v>
      </c>
      <c r="C32" s="23" t="s">
        <v>67</v>
      </c>
      <c r="D32" s="22">
        <v>9</v>
      </c>
      <c r="E32" s="12" t="s">
        <v>278</v>
      </c>
      <c r="F32" s="10">
        <v>0</v>
      </c>
      <c r="G32" s="10">
        <v>2</v>
      </c>
      <c r="H32" s="10">
        <v>7</v>
      </c>
      <c r="I32" s="10">
        <v>5</v>
      </c>
      <c r="J32" s="10">
        <v>7</v>
      </c>
      <c r="K32" s="10">
        <v>5</v>
      </c>
      <c r="L32" s="10">
        <v>8</v>
      </c>
      <c r="M32" s="10">
        <v>4.5</v>
      </c>
      <c r="N32" s="10">
        <v>5</v>
      </c>
      <c r="O32" s="10">
        <v>3</v>
      </c>
      <c r="P32" s="22">
        <f t="shared" si="1"/>
        <v>46.5</v>
      </c>
      <c r="Q32" s="43" t="s">
        <v>111</v>
      </c>
    </row>
    <row r="34" spans="1:1" x14ac:dyDescent="0.25">
      <c r="A34" s="31" t="s">
        <v>73</v>
      </c>
    </row>
    <row r="35" spans="1:1" x14ac:dyDescent="0.25">
      <c r="A35" s="32" t="s">
        <v>491</v>
      </c>
    </row>
    <row r="36" spans="1:1" x14ac:dyDescent="0.25">
      <c r="A36" s="33" t="s">
        <v>72</v>
      </c>
    </row>
    <row r="37" spans="1:1" x14ac:dyDescent="0.25">
      <c r="A37" s="34" t="s">
        <v>492</v>
      </c>
    </row>
  </sheetData>
  <hyperlinks>
    <hyperlink ref="A37" r:id="rId1" display="lilianaunkodu@gmail.com"/>
  </hyperlinks>
  <pageMargins left="0.11811023622047245" right="0.11811023622047245" top="0.19685039370078741" bottom="0.15748031496062992" header="0.11811023622047245" footer="0.11811023622047245"/>
  <pageSetup paperSize="9" orientation="landscape" horizontalDpi="1200" verticalDpi="12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workbookViewId="0">
      <selection sqref="A1:XFD1"/>
    </sheetView>
  </sheetViews>
  <sheetFormatPr defaultRowHeight="15" x14ac:dyDescent="0.25"/>
  <cols>
    <col min="1" max="1" width="16.85546875" bestFit="1" customWidth="1"/>
    <col min="2" max="2" width="12.85546875" customWidth="1"/>
    <col min="3" max="3" width="34.42578125" bestFit="1" customWidth="1"/>
    <col min="4" max="4" width="7.42578125" bestFit="1" customWidth="1"/>
    <col min="5" max="5" width="23.85546875" bestFit="1" customWidth="1"/>
    <col min="6" max="15" width="5.5703125" customWidth="1"/>
    <col min="16" max="16" width="9.85546875" bestFit="1" customWidth="1"/>
    <col min="17" max="17" width="8.28515625" style="41" bestFit="1" customWidth="1"/>
  </cols>
  <sheetData>
    <row r="1" spans="1:17" s="62" customFormat="1" ht="15.75" x14ac:dyDescent="0.25">
      <c r="A1" s="52" t="s">
        <v>486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63"/>
    </row>
    <row r="2" spans="1:17" ht="15.75" x14ac:dyDescent="0.25">
      <c r="A2" s="18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7" ht="15.75" x14ac:dyDescent="0.25">
      <c r="A3" s="19" t="s">
        <v>0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7" ht="15.75" x14ac:dyDescent="0.25">
      <c r="A4" s="20" t="s">
        <v>488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7" ht="15.75" x14ac:dyDescent="0.25">
      <c r="A5" s="14"/>
      <c r="C5" s="14"/>
      <c r="D5" s="14"/>
      <c r="E5" s="1" t="s">
        <v>3</v>
      </c>
      <c r="F5" s="6">
        <v>11</v>
      </c>
      <c r="G5" s="6">
        <v>10</v>
      </c>
      <c r="H5" s="6">
        <v>9</v>
      </c>
      <c r="I5" s="6">
        <v>10</v>
      </c>
      <c r="J5" s="6">
        <v>15</v>
      </c>
      <c r="K5" s="6">
        <v>11</v>
      </c>
      <c r="L5" s="6">
        <v>10</v>
      </c>
      <c r="M5" s="6">
        <v>10</v>
      </c>
      <c r="N5" s="6">
        <v>13</v>
      </c>
      <c r="O5" s="6">
        <v>10</v>
      </c>
      <c r="P5" s="7">
        <f>SUM(F5:O5)</f>
        <v>109</v>
      </c>
    </row>
    <row r="6" spans="1:17" ht="15.75" x14ac:dyDescent="0.25">
      <c r="A6" s="36" t="s">
        <v>4</v>
      </c>
      <c r="B6" s="36" t="s">
        <v>5</v>
      </c>
      <c r="C6" s="36" t="s">
        <v>6</v>
      </c>
      <c r="D6" s="36" t="s">
        <v>7</v>
      </c>
      <c r="E6" s="36" t="s">
        <v>8</v>
      </c>
      <c r="F6" s="36">
        <v>1</v>
      </c>
      <c r="G6" s="36">
        <f t="shared" ref="G6:L6" si="0">F6+1</f>
        <v>2</v>
      </c>
      <c r="H6" s="36">
        <f t="shared" si="0"/>
        <v>3</v>
      </c>
      <c r="I6" s="36">
        <f t="shared" si="0"/>
        <v>4</v>
      </c>
      <c r="J6" s="36">
        <f t="shared" si="0"/>
        <v>5</v>
      </c>
      <c r="K6" s="36">
        <f t="shared" si="0"/>
        <v>6</v>
      </c>
      <c r="L6" s="36">
        <f t="shared" si="0"/>
        <v>7</v>
      </c>
      <c r="M6" s="36">
        <v>8</v>
      </c>
      <c r="N6" s="36">
        <v>9</v>
      </c>
      <c r="O6" s="48">
        <v>10</v>
      </c>
      <c r="P6" s="36" t="s">
        <v>9</v>
      </c>
      <c r="Q6" s="49" t="s">
        <v>10</v>
      </c>
    </row>
    <row r="7" spans="1:17" ht="15.75" x14ac:dyDescent="0.25">
      <c r="A7" s="28" t="s">
        <v>204</v>
      </c>
      <c r="B7" s="47" t="s">
        <v>205</v>
      </c>
      <c r="C7" s="12" t="s">
        <v>44</v>
      </c>
      <c r="D7" s="22">
        <v>10</v>
      </c>
      <c r="E7" s="12" t="s">
        <v>206</v>
      </c>
      <c r="F7" s="11">
        <v>8.5</v>
      </c>
      <c r="G7" s="11">
        <v>10</v>
      </c>
      <c r="H7" s="11">
        <v>8.5</v>
      </c>
      <c r="I7" s="11">
        <v>9.5</v>
      </c>
      <c r="J7" s="11">
        <v>13</v>
      </c>
      <c r="K7" s="11">
        <v>11</v>
      </c>
      <c r="L7" s="11">
        <v>9</v>
      </c>
      <c r="M7" s="11">
        <v>8.5</v>
      </c>
      <c r="N7" s="11">
        <v>12</v>
      </c>
      <c r="O7" s="11">
        <v>6</v>
      </c>
      <c r="P7" s="22">
        <f t="shared" ref="P7:P36" si="1">SUM(F7:O7)</f>
        <v>96</v>
      </c>
      <c r="Q7" s="43" t="s">
        <v>15</v>
      </c>
    </row>
    <row r="8" spans="1:17" ht="15.75" x14ac:dyDescent="0.25">
      <c r="A8" s="12" t="s">
        <v>207</v>
      </c>
      <c r="B8" s="47" t="s">
        <v>208</v>
      </c>
      <c r="C8" s="12" t="s">
        <v>44</v>
      </c>
      <c r="D8" s="22">
        <v>10</v>
      </c>
      <c r="E8" s="12" t="s">
        <v>209</v>
      </c>
      <c r="F8" s="10">
        <v>10.5</v>
      </c>
      <c r="G8" s="10">
        <v>7</v>
      </c>
      <c r="H8" s="10">
        <v>7.5</v>
      </c>
      <c r="I8" s="10">
        <v>9.5</v>
      </c>
      <c r="J8" s="10">
        <v>11</v>
      </c>
      <c r="K8" s="10">
        <v>11</v>
      </c>
      <c r="L8" s="10">
        <v>9</v>
      </c>
      <c r="M8" s="10">
        <v>8.5</v>
      </c>
      <c r="N8" s="10">
        <v>10</v>
      </c>
      <c r="O8" s="10">
        <v>6</v>
      </c>
      <c r="P8" s="22">
        <f t="shared" si="1"/>
        <v>90</v>
      </c>
      <c r="Q8" s="43" t="s">
        <v>20</v>
      </c>
    </row>
    <row r="9" spans="1:17" ht="15.75" x14ac:dyDescent="0.25">
      <c r="A9" s="12" t="s">
        <v>60</v>
      </c>
      <c r="B9" s="47" t="s">
        <v>210</v>
      </c>
      <c r="C9" s="12" t="s">
        <v>13</v>
      </c>
      <c r="D9" s="22">
        <v>10</v>
      </c>
      <c r="E9" s="12" t="s">
        <v>211</v>
      </c>
      <c r="F9" s="10">
        <v>8</v>
      </c>
      <c r="G9" s="10">
        <v>10</v>
      </c>
      <c r="H9" s="10">
        <v>7.5</v>
      </c>
      <c r="I9" s="10">
        <v>8</v>
      </c>
      <c r="J9" s="10">
        <v>12</v>
      </c>
      <c r="K9" s="10">
        <v>8</v>
      </c>
      <c r="L9" s="10">
        <v>9</v>
      </c>
      <c r="M9" s="10">
        <v>9</v>
      </c>
      <c r="N9" s="10">
        <v>11</v>
      </c>
      <c r="O9" s="10">
        <v>7</v>
      </c>
      <c r="P9" s="22">
        <f t="shared" si="1"/>
        <v>89.5</v>
      </c>
      <c r="Q9" s="43" t="s">
        <v>181</v>
      </c>
    </row>
    <row r="10" spans="1:17" ht="15.75" x14ac:dyDescent="0.25">
      <c r="A10" s="12" t="s">
        <v>212</v>
      </c>
      <c r="B10" s="47" t="s">
        <v>213</v>
      </c>
      <c r="C10" s="12" t="s">
        <v>214</v>
      </c>
      <c r="D10" s="22">
        <v>10</v>
      </c>
      <c r="E10" s="12" t="s">
        <v>14</v>
      </c>
      <c r="F10" s="10">
        <v>8.5</v>
      </c>
      <c r="G10" s="10">
        <v>9</v>
      </c>
      <c r="H10" s="10">
        <v>6</v>
      </c>
      <c r="I10" s="10">
        <v>8.5</v>
      </c>
      <c r="J10" s="10">
        <v>12</v>
      </c>
      <c r="K10" s="10">
        <v>10</v>
      </c>
      <c r="L10" s="10">
        <v>10</v>
      </c>
      <c r="M10" s="10">
        <v>6.5</v>
      </c>
      <c r="N10" s="10">
        <v>12</v>
      </c>
      <c r="O10" s="10">
        <v>6</v>
      </c>
      <c r="P10" s="22">
        <f t="shared" si="1"/>
        <v>88.5</v>
      </c>
      <c r="Q10" s="43" t="s">
        <v>182</v>
      </c>
    </row>
    <row r="11" spans="1:17" ht="15.75" x14ac:dyDescent="0.25">
      <c r="A11" s="12" t="s">
        <v>215</v>
      </c>
      <c r="B11" s="47" t="s">
        <v>216</v>
      </c>
      <c r="C11" s="23" t="s">
        <v>214</v>
      </c>
      <c r="D11" s="22">
        <v>10</v>
      </c>
      <c r="E11" s="12" t="s">
        <v>14</v>
      </c>
      <c r="F11" s="10">
        <v>8.5</v>
      </c>
      <c r="G11" s="10">
        <v>8</v>
      </c>
      <c r="H11" s="10">
        <v>8</v>
      </c>
      <c r="I11" s="10">
        <v>8</v>
      </c>
      <c r="J11" s="10">
        <v>12</v>
      </c>
      <c r="K11" s="10">
        <v>8</v>
      </c>
      <c r="L11" s="10">
        <v>8</v>
      </c>
      <c r="M11" s="10">
        <v>9</v>
      </c>
      <c r="N11" s="10">
        <v>9</v>
      </c>
      <c r="O11" s="10">
        <v>9</v>
      </c>
      <c r="P11" s="22">
        <f t="shared" si="1"/>
        <v>87.5</v>
      </c>
      <c r="Q11" s="43" t="s">
        <v>33</v>
      </c>
    </row>
    <row r="12" spans="1:17" ht="15.75" x14ac:dyDescent="0.25">
      <c r="A12" s="12" t="s">
        <v>197</v>
      </c>
      <c r="B12" s="47" t="s">
        <v>217</v>
      </c>
      <c r="C12" s="12" t="s">
        <v>13</v>
      </c>
      <c r="D12" s="22">
        <v>10</v>
      </c>
      <c r="E12" s="12" t="s">
        <v>23</v>
      </c>
      <c r="F12" s="10">
        <v>7.5</v>
      </c>
      <c r="G12" s="10">
        <v>8</v>
      </c>
      <c r="H12" s="10">
        <v>8.5</v>
      </c>
      <c r="I12" s="10">
        <v>8.5</v>
      </c>
      <c r="J12" s="10">
        <v>13</v>
      </c>
      <c r="K12" s="10">
        <v>7</v>
      </c>
      <c r="L12" s="10">
        <v>9</v>
      </c>
      <c r="M12" s="10">
        <v>8</v>
      </c>
      <c r="N12" s="10">
        <v>9</v>
      </c>
      <c r="O12" s="10">
        <v>7</v>
      </c>
      <c r="P12" s="22">
        <f t="shared" si="1"/>
        <v>85.5</v>
      </c>
      <c r="Q12" s="43" t="s">
        <v>38</v>
      </c>
    </row>
    <row r="13" spans="1:17" ht="15.75" x14ac:dyDescent="0.25">
      <c r="A13" s="12" t="s">
        <v>230</v>
      </c>
      <c r="B13" s="47" t="s">
        <v>231</v>
      </c>
      <c r="C13" s="23" t="s">
        <v>214</v>
      </c>
      <c r="D13" s="22">
        <v>10</v>
      </c>
      <c r="E13" s="12" t="s">
        <v>232</v>
      </c>
      <c r="F13" s="10">
        <v>6.5</v>
      </c>
      <c r="G13" s="10">
        <v>4</v>
      </c>
      <c r="H13" s="10">
        <v>7</v>
      </c>
      <c r="I13" s="10">
        <v>9.5</v>
      </c>
      <c r="J13" s="10">
        <v>13</v>
      </c>
      <c r="K13" s="10">
        <v>8</v>
      </c>
      <c r="L13" s="10">
        <v>9</v>
      </c>
      <c r="M13" s="10">
        <v>9.5</v>
      </c>
      <c r="N13" s="10">
        <v>10</v>
      </c>
      <c r="O13" s="10">
        <v>6</v>
      </c>
      <c r="P13" s="22">
        <f t="shared" si="1"/>
        <v>82.5</v>
      </c>
      <c r="Q13" s="43" t="s">
        <v>339</v>
      </c>
    </row>
    <row r="14" spans="1:17" ht="15.75" x14ac:dyDescent="0.25">
      <c r="A14" s="12" t="s">
        <v>233</v>
      </c>
      <c r="B14" s="47" t="s">
        <v>234</v>
      </c>
      <c r="C14" s="12" t="s">
        <v>214</v>
      </c>
      <c r="D14" s="22">
        <v>10</v>
      </c>
      <c r="E14" s="12" t="s">
        <v>232</v>
      </c>
      <c r="F14" s="11">
        <v>7</v>
      </c>
      <c r="G14" s="11">
        <v>8</v>
      </c>
      <c r="H14" s="11">
        <v>7.5</v>
      </c>
      <c r="I14" s="11">
        <v>9.5</v>
      </c>
      <c r="J14" s="11">
        <v>12</v>
      </c>
      <c r="K14" s="11">
        <v>8</v>
      </c>
      <c r="L14" s="11">
        <v>9</v>
      </c>
      <c r="M14" s="11">
        <v>3.5</v>
      </c>
      <c r="N14" s="11">
        <v>10</v>
      </c>
      <c r="O14" s="11">
        <v>8</v>
      </c>
      <c r="P14" s="22">
        <f t="shared" si="1"/>
        <v>82.5</v>
      </c>
      <c r="Q14" s="43" t="s">
        <v>339</v>
      </c>
    </row>
    <row r="15" spans="1:17" ht="15.75" x14ac:dyDescent="0.25">
      <c r="A15" s="12" t="s">
        <v>235</v>
      </c>
      <c r="B15" s="47" t="s">
        <v>236</v>
      </c>
      <c r="C15" s="12" t="s">
        <v>31</v>
      </c>
      <c r="D15" s="22">
        <v>10</v>
      </c>
      <c r="E15" s="12" t="s">
        <v>237</v>
      </c>
      <c r="F15" s="10">
        <v>8</v>
      </c>
      <c r="G15" s="10">
        <v>8</v>
      </c>
      <c r="H15" s="10">
        <v>8</v>
      </c>
      <c r="I15" s="10">
        <v>8.5</v>
      </c>
      <c r="J15" s="10">
        <v>12</v>
      </c>
      <c r="K15" s="10">
        <v>8</v>
      </c>
      <c r="L15" s="10">
        <v>9</v>
      </c>
      <c r="M15" s="10">
        <v>6.5</v>
      </c>
      <c r="N15" s="10">
        <v>9</v>
      </c>
      <c r="O15" s="10">
        <v>5</v>
      </c>
      <c r="P15" s="22">
        <f t="shared" si="1"/>
        <v>82</v>
      </c>
      <c r="Q15" s="43" t="s">
        <v>50</v>
      </c>
    </row>
    <row r="16" spans="1:17" ht="15.75" x14ac:dyDescent="0.25">
      <c r="A16" s="12" t="s">
        <v>238</v>
      </c>
      <c r="B16" s="47" t="s">
        <v>239</v>
      </c>
      <c r="C16" s="23" t="s">
        <v>13</v>
      </c>
      <c r="D16" s="22">
        <v>10</v>
      </c>
      <c r="E16" s="12" t="s">
        <v>240</v>
      </c>
      <c r="F16" s="10">
        <v>6.5</v>
      </c>
      <c r="G16" s="10">
        <v>8</v>
      </c>
      <c r="H16" s="10">
        <v>7.5</v>
      </c>
      <c r="I16" s="10">
        <v>7</v>
      </c>
      <c r="J16" s="10">
        <v>11</v>
      </c>
      <c r="K16" s="10">
        <v>8</v>
      </c>
      <c r="L16" s="10">
        <v>9</v>
      </c>
      <c r="M16" s="10">
        <v>7</v>
      </c>
      <c r="N16" s="10">
        <v>10</v>
      </c>
      <c r="O16" s="10">
        <v>8</v>
      </c>
      <c r="P16" s="22">
        <f t="shared" si="1"/>
        <v>82</v>
      </c>
      <c r="Q16" s="43" t="s">
        <v>50</v>
      </c>
    </row>
    <row r="17" spans="1:17" ht="15.75" x14ac:dyDescent="0.25">
      <c r="A17" s="6" t="s">
        <v>241</v>
      </c>
      <c r="B17" s="47" t="s">
        <v>242</v>
      </c>
      <c r="C17" s="6" t="s">
        <v>36</v>
      </c>
      <c r="D17" s="13">
        <v>10</v>
      </c>
      <c r="E17" s="6" t="s">
        <v>243</v>
      </c>
      <c r="F17" s="10">
        <v>8.5</v>
      </c>
      <c r="G17" s="10">
        <v>6</v>
      </c>
      <c r="H17" s="10">
        <v>6.5</v>
      </c>
      <c r="I17" s="10">
        <v>7</v>
      </c>
      <c r="J17" s="10">
        <v>13</v>
      </c>
      <c r="K17" s="10">
        <v>8</v>
      </c>
      <c r="L17" s="10">
        <v>10</v>
      </c>
      <c r="M17" s="10">
        <v>9</v>
      </c>
      <c r="N17" s="10">
        <v>6</v>
      </c>
      <c r="O17" s="10">
        <v>7</v>
      </c>
      <c r="P17" s="22">
        <f t="shared" si="1"/>
        <v>81</v>
      </c>
      <c r="Q17" s="43" t="s">
        <v>56</v>
      </c>
    </row>
    <row r="18" spans="1:17" ht="15.75" x14ac:dyDescent="0.25">
      <c r="A18" s="12" t="s">
        <v>60</v>
      </c>
      <c r="B18" s="47" t="s">
        <v>249</v>
      </c>
      <c r="C18" s="12" t="s">
        <v>102</v>
      </c>
      <c r="D18" s="22">
        <v>10</v>
      </c>
      <c r="E18" s="12" t="s">
        <v>103</v>
      </c>
      <c r="F18" s="10">
        <v>8.5</v>
      </c>
      <c r="G18" s="10">
        <v>8</v>
      </c>
      <c r="H18" s="10">
        <v>6.5</v>
      </c>
      <c r="I18" s="10">
        <v>8</v>
      </c>
      <c r="J18" s="10">
        <v>13</v>
      </c>
      <c r="K18" s="10">
        <v>8</v>
      </c>
      <c r="L18" s="10">
        <v>8</v>
      </c>
      <c r="M18" s="10">
        <v>6.5</v>
      </c>
      <c r="N18" s="10">
        <v>4</v>
      </c>
      <c r="O18" s="10">
        <v>9</v>
      </c>
      <c r="P18" s="22">
        <f t="shared" si="1"/>
        <v>79.5</v>
      </c>
      <c r="Q18" s="43" t="s">
        <v>59</v>
      </c>
    </row>
    <row r="19" spans="1:17" ht="15.75" x14ac:dyDescent="0.25">
      <c r="A19" s="12" t="s">
        <v>252</v>
      </c>
      <c r="B19" s="47" t="s">
        <v>253</v>
      </c>
      <c r="C19" s="12" t="s">
        <v>132</v>
      </c>
      <c r="D19" s="22">
        <v>10</v>
      </c>
      <c r="E19" s="12" t="s">
        <v>140</v>
      </c>
      <c r="F19" s="10">
        <v>6.5</v>
      </c>
      <c r="G19" s="10">
        <v>7</v>
      </c>
      <c r="H19" s="10">
        <v>7</v>
      </c>
      <c r="I19" s="10">
        <v>9.5</v>
      </c>
      <c r="J19" s="10">
        <v>12</v>
      </c>
      <c r="K19" s="10">
        <v>5</v>
      </c>
      <c r="L19" s="10">
        <v>8</v>
      </c>
      <c r="M19" s="10">
        <v>6</v>
      </c>
      <c r="N19" s="10">
        <v>10</v>
      </c>
      <c r="O19" s="10">
        <v>8</v>
      </c>
      <c r="P19" s="22">
        <f t="shared" si="1"/>
        <v>79</v>
      </c>
      <c r="Q19" s="43" t="s">
        <v>64</v>
      </c>
    </row>
    <row r="20" spans="1:17" ht="15.75" x14ac:dyDescent="0.25">
      <c r="A20" s="12" t="s">
        <v>254</v>
      </c>
      <c r="B20" s="47" t="s">
        <v>255</v>
      </c>
      <c r="C20" s="23" t="s">
        <v>214</v>
      </c>
      <c r="D20" s="22">
        <v>10</v>
      </c>
      <c r="E20" s="12" t="s">
        <v>232</v>
      </c>
      <c r="F20" s="10">
        <v>5</v>
      </c>
      <c r="G20" s="10">
        <v>8</v>
      </c>
      <c r="H20" s="10">
        <v>7.5</v>
      </c>
      <c r="I20" s="10">
        <v>8.5</v>
      </c>
      <c r="J20" s="10">
        <v>12</v>
      </c>
      <c r="K20" s="10">
        <v>6</v>
      </c>
      <c r="L20" s="10">
        <v>8.5</v>
      </c>
      <c r="M20" s="10">
        <v>9</v>
      </c>
      <c r="N20" s="10">
        <v>7</v>
      </c>
      <c r="O20" s="10">
        <v>7</v>
      </c>
      <c r="P20" s="22">
        <f t="shared" si="1"/>
        <v>78.5</v>
      </c>
      <c r="Q20" s="43" t="s">
        <v>69</v>
      </c>
    </row>
    <row r="21" spans="1:17" ht="15.75" x14ac:dyDescent="0.25">
      <c r="A21" s="12" t="s">
        <v>259</v>
      </c>
      <c r="B21" s="47" t="s">
        <v>260</v>
      </c>
      <c r="C21" s="12" t="s">
        <v>13</v>
      </c>
      <c r="D21" s="22">
        <v>10</v>
      </c>
      <c r="E21" s="12" t="s">
        <v>14</v>
      </c>
      <c r="F21" s="10">
        <v>6.5</v>
      </c>
      <c r="G21" s="10">
        <v>7</v>
      </c>
      <c r="H21" s="10">
        <v>8</v>
      </c>
      <c r="I21" s="10">
        <v>9</v>
      </c>
      <c r="J21" s="10">
        <v>8</v>
      </c>
      <c r="K21" s="10">
        <v>7</v>
      </c>
      <c r="L21" s="10">
        <v>9</v>
      </c>
      <c r="M21" s="10">
        <v>5.5</v>
      </c>
      <c r="N21" s="10">
        <v>10</v>
      </c>
      <c r="O21" s="10">
        <v>8</v>
      </c>
      <c r="P21" s="22">
        <f t="shared" si="1"/>
        <v>78</v>
      </c>
      <c r="Q21" s="43" t="s">
        <v>74</v>
      </c>
    </row>
    <row r="22" spans="1:17" ht="15.75" x14ac:dyDescent="0.25">
      <c r="A22" s="12" t="s">
        <v>230</v>
      </c>
      <c r="B22" s="47" t="s">
        <v>263</v>
      </c>
      <c r="C22" s="12" t="s">
        <v>31</v>
      </c>
      <c r="D22" s="22">
        <v>10</v>
      </c>
      <c r="E22" s="12" t="s">
        <v>237</v>
      </c>
      <c r="F22" s="10">
        <v>7.5</v>
      </c>
      <c r="G22" s="10">
        <v>4</v>
      </c>
      <c r="H22" s="10">
        <v>5.5</v>
      </c>
      <c r="I22" s="10">
        <v>9.5</v>
      </c>
      <c r="J22" s="10">
        <v>10</v>
      </c>
      <c r="K22" s="10">
        <v>9</v>
      </c>
      <c r="L22" s="10">
        <v>9</v>
      </c>
      <c r="M22" s="10">
        <v>6</v>
      </c>
      <c r="N22" s="10">
        <v>10</v>
      </c>
      <c r="O22" s="10">
        <v>5</v>
      </c>
      <c r="P22" s="22">
        <f t="shared" si="1"/>
        <v>75.5</v>
      </c>
      <c r="Q22" s="43" t="s">
        <v>178</v>
      </c>
    </row>
    <row r="23" spans="1:17" ht="15.75" x14ac:dyDescent="0.25">
      <c r="A23" s="12" t="s">
        <v>270</v>
      </c>
      <c r="B23" s="47" t="s">
        <v>271</v>
      </c>
      <c r="C23" s="12" t="s">
        <v>90</v>
      </c>
      <c r="D23" s="22">
        <v>10</v>
      </c>
      <c r="E23" s="12" t="s">
        <v>91</v>
      </c>
      <c r="F23" s="10">
        <v>5.5</v>
      </c>
      <c r="G23" s="10">
        <v>6</v>
      </c>
      <c r="H23" s="10">
        <v>7.5</v>
      </c>
      <c r="I23" s="10">
        <v>9</v>
      </c>
      <c r="J23" s="10">
        <v>7</v>
      </c>
      <c r="K23" s="10">
        <v>7</v>
      </c>
      <c r="L23" s="10">
        <v>8.5</v>
      </c>
      <c r="M23" s="10">
        <v>6</v>
      </c>
      <c r="N23" s="10">
        <v>10</v>
      </c>
      <c r="O23" s="10">
        <v>8</v>
      </c>
      <c r="P23" s="22">
        <f t="shared" si="1"/>
        <v>74.5</v>
      </c>
      <c r="Q23" s="43" t="s">
        <v>179</v>
      </c>
    </row>
    <row r="24" spans="1:17" ht="15.75" x14ac:dyDescent="0.25">
      <c r="A24" s="12" t="s">
        <v>272</v>
      </c>
      <c r="B24" s="47" t="s">
        <v>273</v>
      </c>
      <c r="C24" s="23" t="s">
        <v>136</v>
      </c>
      <c r="D24" s="22">
        <v>10</v>
      </c>
      <c r="E24" s="12" t="s">
        <v>274</v>
      </c>
      <c r="F24" s="11">
        <v>4</v>
      </c>
      <c r="G24" s="11">
        <v>7</v>
      </c>
      <c r="H24" s="11">
        <v>6.5</v>
      </c>
      <c r="I24" s="11">
        <v>8</v>
      </c>
      <c r="J24" s="11">
        <v>11</v>
      </c>
      <c r="K24" s="11">
        <v>8</v>
      </c>
      <c r="L24" s="11">
        <v>8.5</v>
      </c>
      <c r="M24" s="11">
        <v>6.5</v>
      </c>
      <c r="N24" s="11">
        <v>6</v>
      </c>
      <c r="O24" s="11">
        <v>8</v>
      </c>
      <c r="P24" s="22">
        <f t="shared" si="1"/>
        <v>73.5</v>
      </c>
      <c r="Q24" s="43" t="s">
        <v>183</v>
      </c>
    </row>
    <row r="25" spans="1:17" ht="15.75" x14ac:dyDescent="0.25">
      <c r="A25" s="12" t="s">
        <v>77</v>
      </c>
      <c r="B25" s="47" t="s">
        <v>275</v>
      </c>
      <c r="C25" s="12" t="s">
        <v>13</v>
      </c>
      <c r="D25" s="22">
        <v>10</v>
      </c>
      <c r="E25" s="12" t="s">
        <v>23</v>
      </c>
      <c r="F25" s="10">
        <v>3.5</v>
      </c>
      <c r="G25" s="10">
        <v>4</v>
      </c>
      <c r="H25" s="10">
        <v>7</v>
      </c>
      <c r="I25" s="10">
        <v>8</v>
      </c>
      <c r="J25" s="10">
        <v>12</v>
      </c>
      <c r="K25" s="10">
        <v>8</v>
      </c>
      <c r="L25" s="10">
        <v>8</v>
      </c>
      <c r="M25" s="10">
        <v>4.5</v>
      </c>
      <c r="N25" s="10">
        <v>11</v>
      </c>
      <c r="O25" s="10">
        <v>7</v>
      </c>
      <c r="P25" s="22">
        <f t="shared" si="1"/>
        <v>73</v>
      </c>
      <c r="Q25" s="43" t="s">
        <v>481</v>
      </c>
    </row>
    <row r="26" spans="1:17" ht="15.75" x14ac:dyDescent="0.25">
      <c r="A26" s="12" t="s">
        <v>276</v>
      </c>
      <c r="B26" s="47" t="s">
        <v>277</v>
      </c>
      <c r="C26" s="23" t="s">
        <v>67</v>
      </c>
      <c r="D26" s="22">
        <v>10</v>
      </c>
      <c r="E26" s="12" t="s">
        <v>278</v>
      </c>
      <c r="F26" s="11">
        <v>7.5</v>
      </c>
      <c r="G26" s="11">
        <v>6</v>
      </c>
      <c r="H26" s="11">
        <v>7</v>
      </c>
      <c r="I26" s="11">
        <v>9</v>
      </c>
      <c r="J26" s="11">
        <v>8</v>
      </c>
      <c r="K26" s="11">
        <v>7</v>
      </c>
      <c r="L26" s="11">
        <v>8</v>
      </c>
      <c r="M26" s="11">
        <v>6.5</v>
      </c>
      <c r="N26" s="11">
        <v>7</v>
      </c>
      <c r="O26" s="11">
        <v>7</v>
      </c>
      <c r="P26" s="22">
        <f t="shared" si="1"/>
        <v>73</v>
      </c>
      <c r="Q26" s="43" t="s">
        <v>481</v>
      </c>
    </row>
    <row r="27" spans="1:17" ht="15.75" x14ac:dyDescent="0.25">
      <c r="A27" s="12" t="s">
        <v>281</v>
      </c>
      <c r="B27" s="47" t="s">
        <v>282</v>
      </c>
      <c r="C27" s="12" t="s">
        <v>72</v>
      </c>
      <c r="D27" s="22">
        <v>10</v>
      </c>
      <c r="E27" s="12" t="s">
        <v>283</v>
      </c>
      <c r="F27" s="10">
        <v>7</v>
      </c>
      <c r="G27" s="10">
        <v>8</v>
      </c>
      <c r="H27" s="10">
        <v>8</v>
      </c>
      <c r="I27" s="10">
        <v>8</v>
      </c>
      <c r="J27" s="10">
        <v>10</v>
      </c>
      <c r="K27" s="10">
        <v>7</v>
      </c>
      <c r="L27" s="10">
        <v>9</v>
      </c>
      <c r="M27" s="10">
        <v>8.5</v>
      </c>
      <c r="N27" s="10">
        <v>1</v>
      </c>
      <c r="O27" s="10">
        <v>6</v>
      </c>
      <c r="P27" s="22">
        <f t="shared" si="1"/>
        <v>72.5</v>
      </c>
      <c r="Q27" s="43" t="s">
        <v>92</v>
      </c>
    </row>
    <row r="28" spans="1:17" ht="15.75" x14ac:dyDescent="0.25">
      <c r="A28" s="12" t="s">
        <v>286</v>
      </c>
      <c r="B28" s="47" t="s">
        <v>287</v>
      </c>
      <c r="C28" s="12" t="s">
        <v>117</v>
      </c>
      <c r="D28" s="22">
        <v>10</v>
      </c>
      <c r="E28" s="12" t="s">
        <v>175</v>
      </c>
      <c r="F28" s="11">
        <v>7</v>
      </c>
      <c r="G28" s="11">
        <v>4</v>
      </c>
      <c r="H28" s="11">
        <v>7</v>
      </c>
      <c r="I28" s="11">
        <v>8</v>
      </c>
      <c r="J28" s="11">
        <v>13</v>
      </c>
      <c r="K28" s="11">
        <v>7</v>
      </c>
      <c r="L28" s="11">
        <v>8</v>
      </c>
      <c r="M28" s="11">
        <v>8.5</v>
      </c>
      <c r="N28" s="11">
        <v>4</v>
      </c>
      <c r="O28" s="11">
        <v>6</v>
      </c>
      <c r="P28" s="22">
        <f t="shared" si="1"/>
        <v>72.5</v>
      </c>
      <c r="Q28" s="43" t="s">
        <v>92</v>
      </c>
    </row>
    <row r="29" spans="1:17" ht="15.75" x14ac:dyDescent="0.25">
      <c r="A29" s="12" t="s">
        <v>292</v>
      </c>
      <c r="B29" s="47" t="s">
        <v>293</v>
      </c>
      <c r="C29" s="12" t="s">
        <v>153</v>
      </c>
      <c r="D29" s="22">
        <v>10</v>
      </c>
      <c r="E29" s="12" t="s">
        <v>294</v>
      </c>
      <c r="F29" s="11">
        <v>2.5</v>
      </c>
      <c r="G29" s="11">
        <v>5</v>
      </c>
      <c r="H29" s="11">
        <v>7.5</v>
      </c>
      <c r="I29" s="11">
        <v>8</v>
      </c>
      <c r="J29" s="11">
        <v>10</v>
      </c>
      <c r="K29" s="11">
        <v>8</v>
      </c>
      <c r="L29" s="11">
        <v>8</v>
      </c>
      <c r="M29" s="11">
        <v>6</v>
      </c>
      <c r="N29" s="11">
        <v>11</v>
      </c>
      <c r="O29" s="11">
        <v>5</v>
      </c>
      <c r="P29" s="22">
        <f t="shared" si="1"/>
        <v>71</v>
      </c>
      <c r="Q29" s="43" t="s">
        <v>99</v>
      </c>
    </row>
    <row r="30" spans="1:17" ht="15.75" x14ac:dyDescent="0.25">
      <c r="A30" s="12" t="s">
        <v>308</v>
      </c>
      <c r="B30" s="47" t="s">
        <v>309</v>
      </c>
      <c r="C30" s="12" t="s">
        <v>121</v>
      </c>
      <c r="D30" s="22">
        <v>10</v>
      </c>
      <c r="E30" s="12" t="s">
        <v>129</v>
      </c>
      <c r="F30" s="10">
        <v>4.5</v>
      </c>
      <c r="G30" s="10">
        <v>5</v>
      </c>
      <c r="H30" s="10">
        <v>8</v>
      </c>
      <c r="I30" s="10">
        <v>8</v>
      </c>
      <c r="J30" s="10">
        <v>12</v>
      </c>
      <c r="K30" s="10">
        <v>6</v>
      </c>
      <c r="L30" s="10">
        <v>9</v>
      </c>
      <c r="M30" s="10">
        <v>6</v>
      </c>
      <c r="N30" s="10">
        <v>2</v>
      </c>
      <c r="O30" s="10">
        <v>7</v>
      </c>
      <c r="P30" s="22">
        <f t="shared" si="1"/>
        <v>67.5</v>
      </c>
      <c r="Q30" s="43" t="s">
        <v>104</v>
      </c>
    </row>
    <row r="31" spans="1:17" ht="15.75" x14ac:dyDescent="0.25">
      <c r="A31" s="12" t="s">
        <v>218</v>
      </c>
      <c r="B31" s="47" t="s">
        <v>310</v>
      </c>
      <c r="C31" s="12" t="s">
        <v>121</v>
      </c>
      <c r="D31" s="22">
        <v>10</v>
      </c>
      <c r="E31" s="12" t="s">
        <v>129</v>
      </c>
      <c r="F31" s="11">
        <v>4</v>
      </c>
      <c r="G31" s="11">
        <v>5</v>
      </c>
      <c r="H31" s="11">
        <v>8</v>
      </c>
      <c r="I31" s="11">
        <v>7</v>
      </c>
      <c r="J31" s="11">
        <v>10</v>
      </c>
      <c r="K31" s="11">
        <v>5</v>
      </c>
      <c r="L31" s="11">
        <v>8</v>
      </c>
      <c r="M31" s="11">
        <v>6</v>
      </c>
      <c r="N31" s="11">
        <v>6</v>
      </c>
      <c r="O31" s="11">
        <v>7</v>
      </c>
      <c r="P31" s="22">
        <f t="shared" si="1"/>
        <v>66</v>
      </c>
      <c r="Q31" s="43" t="s">
        <v>107</v>
      </c>
    </row>
    <row r="32" spans="1:17" ht="15.75" x14ac:dyDescent="0.25">
      <c r="A32" s="12" t="s">
        <v>261</v>
      </c>
      <c r="B32" s="47" t="s">
        <v>313</v>
      </c>
      <c r="C32" s="12" t="s">
        <v>62</v>
      </c>
      <c r="D32" s="22">
        <v>10</v>
      </c>
      <c r="E32" s="12" t="s">
        <v>314</v>
      </c>
      <c r="F32" s="10">
        <v>4</v>
      </c>
      <c r="G32" s="10">
        <v>5</v>
      </c>
      <c r="H32" s="10">
        <v>6</v>
      </c>
      <c r="I32" s="10">
        <v>8</v>
      </c>
      <c r="J32" s="10">
        <v>9</v>
      </c>
      <c r="K32" s="10">
        <v>6</v>
      </c>
      <c r="L32" s="10">
        <v>7.5</v>
      </c>
      <c r="M32" s="10">
        <v>4.5</v>
      </c>
      <c r="N32" s="10">
        <v>5</v>
      </c>
      <c r="O32" s="10">
        <v>6</v>
      </c>
      <c r="P32" s="22">
        <f t="shared" si="1"/>
        <v>61</v>
      </c>
      <c r="Q32" s="43" t="s">
        <v>111</v>
      </c>
    </row>
    <row r="33" spans="1:17" ht="15.75" x14ac:dyDescent="0.25">
      <c r="A33" s="12" t="s">
        <v>318</v>
      </c>
      <c r="B33" s="47" t="s">
        <v>319</v>
      </c>
      <c r="C33" s="12" t="s">
        <v>317</v>
      </c>
      <c r="D33" s="22">
        <v>10</v>
      </c>
      <c r="E33" s="12" t="s">
        <v>320</v>
      </c>
      <c r="F33" s="11">
        <v>2.5</v>
      </c>
      <c r="G33" s="11">
        <v>5</v>
      </c>
      <c r="H33" s="11">
        <v>5</v>
      </c>
      <c r="I33" s="11">
        <v>4</v>
      </c>
      <c r="J33" s="11">
        <v>10</v>
      </c>
      <c r="K33" s="11">
        <v>6</v>
      </c>
      <c r="L33" s="11">
        <v>7.5</v>
      </c>
      <c r="M33" s="11">
        <v>8</v>
      </c>
      <c r="N33" s="11">
        <v>7</v>
      </c>
      <c r="O33" s="11">
        <v>5</v>
      </c>
      <c r="P33" s="22">
        <f t="shared" si="1"/>
        <v>60</v>
      </c>
      <c r="Q33" s="43" t="s">
        <v>114</v>
      </c>
    </row>
    <row r="34" spans="1:17" ht="15.75" x14ac:dyDescent="0.25">
      <c r="A34" s="12" t="s">
        <v>57</v>
      </c>
      <c r="B34" s="47" t="s">
        <v>321</v>
      </c>
      <c r="C34" s="12" t="s">
        <v>149</v>
      </c>
      <c r="D34" s="22">
        <v>10</v>
      </c>
      <c r="E34" s="12" t="s">
        <v>110</v>
      </c>
      <c r="F34" s="10">
        <v>3.5</v>
      </c>
      <c r="G34" s="10">
        <v>5</v>
      </c>
      <c r="H34" s="10">
        <v>6.5</v>
      </c>
      <c r="I34" s="10">
        <v>7</v>
      </c>
      <c r="J34" s="10">
        <v>6</v>
      </c>
      <c r="K34" s="10">
        <v>7</v>
      </c>
      <c r="L34" s="10">
        <v>8.5</v>
      </c>
      <c r="M34" s="10">
        <v>5</v>
      </c>
      <c r="N34" s="10">
        <v>4</v>
      </c>
      <c r="O34" s="10">
        <v>7</v>
      </c>
      <c r="P34" s="22">
        <f t="shared" si="1"/>
        <v>59.5</v>
      </c>
      <c r="Q34" s="43" t="s">
        <v>480</v>
      </c>
    </row>
    <row r="35" spans="1:17" ht="15.75" x14ac:dyDescent="0.25">
      <c r="A35" s="6" t="s">
        <v>322</v>
      </c>
      <c r="B35" s="47" t="s">
        <v>323</v>
      </c>
      <c r="C35" s="6" t="s">
        <v>143</v>
      </c>
      <c r="D35" s="13">
        <v>10</v>
      </c>
      <c r="E35" s="6" t="s">
        <v>159</v>
      </c>
      <c r="F35" s="10">
        <v>3</v>
      </c>
      <c r="G35" s="10">
        <v>5</v>
      </c>
      <c r="H35" s="10">
        <v>7</v>
      </c>
      <c r="I35" s="10">
        <v>7</v>
      </c>
      <c r="J35" s="10">
        <v>10</v>
      </c>
      <c r="K35" s="10">
        <v>3</v>
      </c>
      <c r="L35" s="10">
        <v>9</v>
      </c>
      <c r="M35" s="10">
        <v>5</v>
      </c>
      <c r="N35" s="10">
        <v>4</v>
      </c>
      <c r="O35" s="10">
        <v>6</v>
      </c>
      <c r="P35" s="22">
        <f t="shared" si="1"/>
        <v>59</v>
      </c>
      <c r="Q35" s="43" t="s">
        <v>484</v>
      </c>
    </row>
    <row r="36" spans="1:17" ht="15.75" x14ac:dyDescent="0.25">
      <c r="A36" s="12" t="s">
        <v>325</v>
      </c>
      <c r="B36" s="47" t="s">
        <v>326</v>
      </c>
      <c r="C36" s="12" t="s">
        <v>149</v>
      </c>
      <c r="D36" s="22">
        <v>10</v>
      </c>
      <c r="E36" s="12" t="s">
        <v>110</v>
      </c>
      <c r="F36" s="10">
        <v>1</v>
      </c>
      <c r="G36" s="10">
        <v>1</v>
      </c>
      <c r="H36" s="10">
        <v>6</v>
      </c>
      <c r="I36" s="10">
        <v>7</v>
      </c>
      <c r="J36" s="10">
        <v>11</v>
      </c>
      <c r="K36" s="10">
        <v>4</v>
      </c>
      <c r="L36" s="10">
        <v>8</v>
      </c>
      <c r="M36" s="10">
        <v>5</v>
      </c>
      <c r="N36" s="10">
        <v>6</v>
      </c>
      <c r="O36" s="10">
        <v>6</v>
      </c>
      <c r="P36" s="22">
        <f t="shared" si="1"/>
        <v>55</v>
      </c>
      <c r="Q36" s="43" t="s">
        <v>126</v>
      </c>
    </row>
    <row r="38" spans="1:17" s="60" customFormat="1" ht="12.75" x14ac:dyDescent="0.2">
      <c r="A38" s="55" t="s">
        <v>493</v>
      </c>
      <c r="Q38" s="61"/>
    </row>
    <row r="39" spans="1:17" ht="15.75" x14ac:dyDescent="0.25">
      <c r="A39" s="12" t="s">
        <v>331</v>
      </c>
      <c r="B39" s="12" t="s">
        <v>332</v>
      </c>
      <c r="C39" s="12" t="s">
        <v>190</v>
      </c>
      <c r="D39" s="22">
        <v>10</v>
      </c>
      <c r="E39" s="12" t="s">
        <v>258</v>
      </c>
      <c r="F39" s="29"/>
    </row>
    <row r="40" spans="1:17" ht="15.75" x14ac:dyDescent="0.25">
      <c r="A40" s="12" t="s">
        <v>333</v>
      </c>
      <c r="B40" s="12" t="s">
        <v>334</v>
      </c>
      <c r="C40" s="23" t="s">
        <v>18</v>
      </c>
      <c r="D40" s="22">
        <v>10</v>
      </c>
      <c r="E40" s="12" t="s">
        <v>199</v>
      </c>
      <c r="F40" s="29"/>
    </row>
    <row r="41" spans="1:17" ht="15.75" x14ac:dyDescent="0.25">
      <c r="A41" s="12" t="s">
        <v>335</v>
      </c>
      <c r="B41" s="12" t="s">
        <v>336</v>
      </c>
      <c r="C41" s="12" t="s">
        <v>95</v>
      </c>
      <c r="D41" s="22">
        <v>10</v>
      </c>
      <c r="E41" s="12" t="s">
        <v>140</v>
      </c>
      <c r="F41" s="30"/>
    </row>
    <row r="42" spans="1:17" ht="15.75" x14ac:dyDescent="0.25">
      <c r="A42" s="12" t="s">
        <v>337</v>
      </c>
      <c r="B42" s="12" t="s">
        <v>338</v>
      </c>
      <c r="C42" s="23" t="s">
        <v>136</v>
      </c>
      <c r="D42" s="22">
        <v>10</v>
      </c>
      <c r="E42" s="12" t="s">
        <v>137</v>
      </c>
      <c r="F42" s="30"/>
    </row>
    <row r="43" spans="1:17" x14ac:dyDescent="0.25">
      <c r="F43" s="27"/>
    </row>
    <row r="45" spans="1:17" x14ac:dyDescent="0.25">
      <c r="A45" s="31" t="s">
        <v>73</v>
      </c>
    </row>
    <row r="46" spans="1:17" x14ac:dyDescent="0.25">
      <c r="A46" s="32" t="s">
        <v>491</v>
      </c>
    </row>
    <row r="47" spans="1:17" x14ac:dyDescent="0.25">
      <c r="A47" s="33" t="s">
        <v>72</v>
      </c>
    </row>
    <row r="48" spans="1:17" x14ac:dyDescent="0.25">
      <c r="A48" s="34" t="s">
        <v>492</v>
      </c>
    </row>
  </sheetData>
  <hyperlinks>
    <hyperlink ref="A48" r:id="rId1" display="lilianaunkodu@gmail.com"/>
  </hyperlinks>
  <pageMargins left="0.11811023622047245" right="0.11811023622047245" top="0.15748031496062992" bottom="0.19685039370078741" header="0.11811023622047245" footer="0.11811023622047245"/>
  <pageSetup paperSize="9" orientation="landscape" horizontalDpi="1200" verticalDpi="120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>
      <selection activeCell="A31" sqref="A31:XFD31"/>
    </sheetView>
  </sheetViews>
  <sheetFormatPr defaultRowHeight="15" x14ac:dyDescent="0.2"/>
  <cols>
    <col min="1" max="1" width="16.42578125" style="17" customWidth="1"/>
    <col min="2" max="2" width="12.7109375" style="17" bestFit="1" customWidth="1"/>
    <col min="3" max="3" width="34.42578125" style="17" bestFit="1" customWidth="1"/>
    <col min="4" max="4" width="7.42578125" style="17" bestFit="1" customWidth="1"/>
    <col min="5" max="5" width="23.85546875" style="17" bestFit="1" customWidth="1"/>
    <col min="6" max="14" width="5.42578125" style="17" customWidth="1"/>
    <col min="15" max="15" width="9.85546875" style="17" bestFit="1" customWidth="1"/>
    <col min="16" max="16" width="8.28515625" style="44" bestFit="1" customWidth="1"/>
    <col min="17" max="16384" width="9.140625" style="17"/>
  </cols>
  <sheetData>
    <row r="1" spans="1:16" s="53" customFormat="1" ht="15.75" x14ac:dyDescent="0.25">
      <c r="A1" s="52" t="s">
        <v>486</v>
      </c>
      <c r="P1" s="59"/>
    </row>
    <row r="3" spans="1:16" ht="15.75" x14ac:dyDescent="0.25">
      <c r="A3" s="19" t="s">
        <v>0</v>
      </c>
    </row>
    <row r="4" spans="1:16" ht="15.75" x14ac:dyDescent="0.25">
      <c r="A4" s="20" t="s">
        <v>487</v>
      </c>
    </row>
    <row r="5" spans="1:16" ht="15.75" x14ac:dyDescent="0.25">
      <c r="A5" s="14"/>
      <c r="C5" s="14"/>
      <c r="D5" s="14"/>
      <c r="E5" s="1" t="s">
        <v>3</v>
      </c>
      <c r="F5" s="6">
        <v>15</v>
      </c>
      <c r="G5" s="6">
        <v>12</v>
      </c>
      <c r="H5" s="6">
        <v>12</v>
      </c>
      <c r="I5" s="6">
        <v>15</v>
      </c>
      <c r="J5" s="6">
        <v>10</v>
      </c>
      <c r="K5" s="6">
        <v>10</v>
      </c>
      <c r="L5" s="6">
        <v>9</v>
      </c>
      <c r="M5" s="6">
        <v>15</v>
      </c>
      <c r="N5" s="6">
        <v>7</v>
      </c>
      <c r="O5" s="16">
        <f>SUM(F5:N5)</f>
        <v>105</v>
      </c>
      <c r="P5" s="51"/>
    </row>
    <row r="6" spans="1:16" ht="15.75" x14ac:dyDescent="0.2">
      <c r="A6" s="36" t="s">
        <v>4</v>
      </c>
      <c r="B6" s="36" t="s">
        <v>5</v>
      </c>
      <c r="C6" s="36" t="s">
        <v>6</v>
      </c>
      <c r="D6" s="36" t="s">
        <v>7</v>
      </c>
      <c r="E6" s="36" t="s">
        <v>8</v>
      </c>
      <c r="F6" s="36">
        <v>1</v>
      </c>
      <c r="G6" s="36">
        <f t="shared" ref="G6:L6" si="0">F6+1</f>
        <v>2</v>
      </c>
      <c r="H6" s="36">
        <f t="shared" si="0"/>
        <v>3</v>
      </c>
      <c r="I6" s="36">
        <f t="shared" si="0"/>
        <v>4</v>
      </c>
      <c r="J6" s="36">
        <f t="shared" si="0"/>
        <v>5</v>
      </c>
      <c r="K6" s="36">
        <f t="shared" si="0"/>
        <v>6</v>
      </c>
      <c r="L6" s="36">
        <f t="shared" si="0"/>
        <v>7</v>
      </c>
      <c r="M6" s="36">
        <v>8</v>
      </c>
      <c r="N6" s="36">
        <v>9</v>
      </c>
      <c r="O6" s="48" t="s">
        <v>9</v>
      </c>
      <c r="P6" s="49" t="s">
        <v>10</v>
      </c>
    </row>
    <row r="7" spans="1:16" x14ac:dyDescent="0.2">
      <c r="A7" s="12" t="s">
        <v>11</v>
      </c>
      <c r="B7" s="47" t="s">
        <v>12</v>
      </c>
      <c r="C7" s="12" t="s">
        <v>13</v>
      </c>
      <c r="D7" s="22">
        <v>11</v>
      </c>
      <c r="E7" s="12" t="s">
        <v>14</v>
      </c>
      <c r="F7" s="10">
        <v>14.5</v>
      </c>
      <c r="G7" s="10">
        <v>11</v>
      </c>
      <c r="H7" s="10">
        <v>9</v>
      </c>
      <c r="I7" s="10">
        <v>15</v>
      </c>
      <c r="J7" s="10">
        <v>10</v>
      </c>
      <c r="K7" s="10">
        <v>7</v>
      </c>
      <c r="L7" s="10">
        <v>7.5</v>
      </c>
      <c r="M7" s="10">
        <v>14</v>
      </c>
      <c r="N7" s="10">
        <v>7</v>
      </c>
      <c r="O7" s="22">
        <f t="shared" ref="O7:O27" si="1">SUM(F7:N7)</f>
        <v>95</v>
      </c>
      <c r="P7" s="50" t="s">
        <v>15</v>
      </c>
    </row>
    <row r="8" spans="1:16" x14ac:dyDescent="0.2">
      <c r="A8" s="12" t="s">
        <v>16</v>
      </c>
      <c r="B8" s="47" t="s">
        <v>17</v>
      </c>
      <c r="C8" s="23" t="s">
        <v>18</v>
      </c>
      <c r="D8" s="22">
        <v>11</v>
      </c>
      <c r="E8" s="12" t="s">
        <v>19</v>
      </c>
      <c r="F8" s="11">
        <v>15</v>
      </c>
      <c r="G8" s="11">
        <v>11</v>
      </c>
      <c r="H8" s="11">
        <v>8</v>
      </c>
      <c r="I8" s="11">
        <v>10</v>
      </c>
      <c r="J8" s="11">
        <v>9</v>
      </c>
      <c r="K8" s="11">
        <v>9.5</v>
      </c>
      <c r="L8" s="11">
        <v>8</v>
      </c>
      <c r="M8" s="11">
        <v>14</v>
      </c>
      <c r="N8" s="11">
        <v>7</v>
      </c>
      <c r="O8" s="22">
        <f t="shared" si="1"/>
        <v>91.5</v>
      </c>
      <c r="P8" s="50" t="s">
        <v>20</v>
      </c>
    </row>
    <row r="9" spans="1:16" x14ac:dyDescent="0.2">
      <c r="A9" s="12" t="s">
        <v>21</v>
      </c>
      <c r="B9" s="47" t="s">
        <v>22</v>
      </c>
      <c r="C9" s="12" t="s">
        <v>13</v>
      </c>
      <c r="D9" s="22">
        <v>11</v>
      </c>
      <c r="E9" s="12" t="s">
        <v>23</v>
      </c>
      <c r="F9" s="10">
        <v>14</v>
      </c>
      <c r="G9" s="10">
        <v>10</v>
      </c>
      <c r="H9" s="10">
        <v>6</v>
      </c>
      <c r="I9" s="10">
        <v>13</v>
      </c>
      <c r="J9" s="10">
        <v>10</v>
      </c>
      <c r="K9" s="10">
        <v>7.5</v>
      </c>
      <c r="L9" s="10">
        <v>8</v>
      </c>
      <c r="M9" s="10">
        <v>13</v>
      </c>
      <c r="N9" s="10">
        <v>7</v>
      </c>
      <c r="O9" s="22">
        <f t="shared" si="1"/>
        <v>88.5</v>
      </c>
      <c r="P9" s="50" t="s">
        <v>24</v>
      </c>
    </row>
    <row r="10" spans="1:16" x14ac:dyDescent="0.2">
      <c r="A10" s="12" t="s">
        <v>25</v>
      </c>
      <c r="B10" s="47" t="s">
        <v>26</v>
      </c>
      <c r="C10" s="12" t="s">
        <v>27</v>
      </c>
      <c r="D10" s="22">
        <v>11</v>
      </c>
      <c r="E10" s="12" t="s">
        <v>28</v>
      </c>
      <c r="F10" s="11">
        <v>11.5</v>
      </c>
      <c r="G10" s="11">
        <v>11</v>
      </c>
      <c r="H10" s="11">
        <v>5</v>
      </c>
      <c r="I10" s="11">
        <v>15</v>
      </c>
      <c r="J10" s="11">
        <v>10</v>
      </c>
      <c r="K10" s="11">
        <v>7.5</v>
      </c>
      <c r="L10" s="11">
        <v>8.5</v>
      </c>
      <c r="M10" s="11">
        <v>13</v>
      </c>
      <c r="N10" s="11">
        <v>7</v>
      </c>
      <c r="O10" s="22">
        <f t="shared" si="1"/>
        <v>88.5</v>
      </c>
      <c r="P10" s="50" t="s">
        <v>24</v>
      </c>
    </row>
    <row r="11" spans="1:16" x14ac:dyDescent="0.2">
      <c r="A11" s="12" t="s">
        <v>29</v>
      </c>
      <c r="B11" s="47" t="s">
        <v>30</v>
      </c>
      <c r="C11" s="12" t="s">
        <v>31</v>
      </c>
      <c r="D11" s="22">
        <v>11</v>
      </c>
      <c r="E11" s="12" t="s">
        <v>32</v>
      </c>
      <c r="F11" s="11">
        <v>14</v>
      </c>
      <c r="G11" s="11">
        <v>10</v>
      </c>
      <c r="H11" s="11">
        <v>7</v>
      </c>
      <c r="I11" s="11">
        <v>9</v>
      </c>
      <c r="J11" s="11">
        <v>9</v>
      </c>
      <c r="K11" s="11">
        <v>5.5</v>
      </c>
      <c r="L11" s="11">
        <v>8.5</v>
      </c>
      <c r="M11" s="11">
        <v>15</v>
      </c>
      <c r="N11" s="11">
        <v>7</v>
      </c>
      <c r="O11" s="22">
        <f t="shared" si="1"/>
        <v>85</v>
      </c>
      <c r="P11" s="50" t="s">
        <v>33</v>
      </c>
    </row>
    <row r="12" spans="1:16" x14ac:dyDescent="0.2">
      <c r="A12" s="12" t="s">
        <v>39</v>
      </c>
      <c r="B12" s="47" t="s">
        <v>40</v>
      </c>
      <c r="C12" s="23" t="s">
        <v>27</v>
      </c>
      <c r="D12" s="22">
        <v>11</v>
      </c>
      <c r="E12" s="12" t="s">
        <v>28</v>
      </c>
      <c r="F12" s="11">
        <v>14</v>
      </c>
      <c r="G12" s="11">
        <v>8</v>
      </c>
      <c r="H12" s="11">
        <v>5.5</v>
      </c>
      <c r="I12" s="11">
        <v>9</v>
      </c>
      <c r="J12" s="11">
        <v>10</v>
      </c>
      <c r="K12" s="11">
        <v>6</v>
      </c>
      <c r="L12" s="11">
        <v>9</v>
      </c>
      <c r="M12" s="11">
        <v>15</v>
      </c>
      <c r="N12" s="11">
        <v>7</v>
      </c>
      <c r="O12" s="22">
        <f t="shared" si="1"/>
        <v>83.5</v>
      </c>
      <c r="P12" s="50" t="s">
        <v>38</v>
      </c>
    </row>
    <row r="13" spans="1:16" x14ac:dyDescent="0.2">
      <c r="A13" s="6" t="s">
        <v>47</v>
      </c>
      <c r="B13" s="47" t="s">
        <v>48</v>
      </c>
      <c r="C13" s="6" t="s">
        <v>36</v>
      </c>
      <c r="D13" s="13">
        <v>11</v>
      </c>
      <c r="E13" s="6" t="s">
        <v>49</v>
      </c>
      <c r="F13" s="10">
        <v>14.5</v>
      </c>
      <c r="G13" s="10">
        <v>6</v>
      </c>
      <c r="H13" s="10">
        <v>3.5</v>
      </c>
      <c r="I13" s="10">
        <v>12</v>
      </c>
      <c r="J13" s="10">
        <v>8</v>
      </c>
      <c r="K13" s="10">
        <v>7</v>
      </c>
      <c r="L13" s="10">
        <v>8.5</v>
      </c>
      <c r="M13" s="10">
        <v>14</v>
      </c>
      <c r="N13" s="10">
        <v>7</v>
      </c>
      <c r="O13" s="22">
        <f t="shared" si="1"/>
        <v>80.5</v>
      </c>
      <c r="P13" s="50" t="s">
        <v>41</v>
      </c>
    </row>
    <row r="14" spans="1:16" x14ac:dyDescent="0.2">
      <c r="A14" s="12" t="s">
        <v>57</v>
      </c>
      <c r="B14" s="47" t="s">
        <v>58</v>
      </c>
      <c r="C14" s="23" t="s">
        <v>27</v>
      </c>
      <c r="D14" s="22">
        <v>11</v>
      </c>
      <c r="E14" s="12" t="s">
        <v>28</v>
      </c>
      <c r="F14" s="11">
        <v>13.5</v>
      </c>
      <c r="G14" s="11">
        <v>6</v>
      </c>
      <c r="H14" s="11">
        <v>5</v>
      </c>
      <c r="I14" s="11">
        <v>12</v>
      </c>
      <c r="J14" s="11">
        <v>10</v>
      </c>
      <c r="K14" s="11">
        <v>6.5</v>
      </c>
      <c r="L14" s="11">
        <v>7</v>
      </c>
      <c r="M14" s="11">
        <v>12</v>
      </c>
      <c r="N14" s="11">
        <v>7</v>
      </c>
      <c r="O14" s="22">
        <f t="shared" si="1"/>
        <v>79</v>
      </c>
      <c r="P14" s="50" t="s">
        <v>46</v>
      </c>
    </row>
    <row r="15" spans="1:16" x14ac:dyDescent="0.2">
      <c r="A15" s="12" t="s">
        <v>65</v>
      </c>
      <c r="B15" s="47" t="s">
        <v>66</v>
      </c>
      <c r="C15" s="12" t="s">
        <v>67</v>
      </c>
      <c r="D15" s="22">
        <v>11</v>
      </c>
      <c r="E15" s="12" t="s">
        <v>68</v>
      </c>
      <c r="F15" s="10">
        <v>14</v>
      </c>
      <c r="G15" s="10">
        <v>11</v>
      </c>
      <c r="H15" s="10">
        <v>3.5</v>
      </c>
      <c r="I15" s="10">
        <v>10</v>
      </c>
      <c r="J15" s="10">
        <v>9</v>
      </c>
      <c r="K15" s="10">
        <v>8.5</v>
      </c>
      <c r="L15" s="10">
        <v>8</v>
      </c>
      <c r="M15" s="10">
        <v>7</v>
      </c>
      <c r="N15" s="10">
        <v>7</v>
      </c>
      <c r="O15" s="22">
        <f t="shared" si="1"/>
        <v>78</v>
      </c>
      <c r="P15" s="50" t="s">
        <v>176</v>
      </c>
    </row>
    <row r="16" spans="1:16" x14ac:dyDescent="0.2">
      <c r="A16" s="12" t="s">
        <v>70</v>
      </c>
      <c r="B16" s="47" t="s">
        <v>71</v>
      </c>
      <c r="C16" s="12" t="s">
        <v>72</v>
      </c>
      <c r="D16" s="22">
        <v>11</v>
      </c>
      <c r="E16" s="12" t="s">
        <v>73</v>
      </c>
      <c r="F16" s="10">
        <v>13.5</v>
      </c>
      <c r="G16" s="10">
        <v>9</v>
      </c>
      <c r="H16" s="10">
        <v>5</v>
      </c>
      <c r="I16" s="10">
        <v>8</v>
      </c>
      <c r="J16" s="10">
        <v>10</v>
      </c>
      <c r="K16" s="10">
        <v>6.5</v>
      </c>
      <c r="L16" s="10">
        <v>8.5</v>
      </c>
      <c r="M16" s="10">
        <v>10</v>
      </c>
      <c r="N16" s="10">
        <v>7</v>
      </c>
      <c r="O16" s="22">
        <f t="shared" si="1"/>
        <v>77.5</v>
      </c>
      <c r="P16" s="50" t="s">
        <v>177</v>
      </c>
    </row>
    <row r="17" spans="1:16" x14ac:dyDescent="0.2">
      <c r="A17" s="12" t="s">
        <v>80</v>
      </c>
      <c r="B17" s="47" t="s">
        <v>81</v>
      </c>
      <c r="C17" s="12" t="s">
        <v>44</v>
      </c>
      <c r="D17" s="22">
        <v>11</v>
      </c>
      <c r="E17" s="12" t="s">
        <v>45</v>
      </c>
      <c r="F17" s="11">
        <v>13</v>
      </c>
      <c r="G17" s="11">
        <v>10</v>
      </c>
      <c r="H17" s="11">
        <v>2.5</v>
      </c>
      <c r="I17" s="11">
        <v>11</v>
      </c>
      <c r="J17" s="11">
        <v>7</v>
      </c>
      <c r="K17" s="11">
        <v>8</v>
      </c>
      <c r="L17" s="11">
        <v>9</v>
      </c>
      <c r="M17" s="11">
        <v>9</v>
      </c>
      <c r="N17" s="11">
        <v>7</v>
      </c>
      <c r="O17" s="22">
        <f t="shared" si="1"/>
        <v>76.5</v>
      </c>
      <c r="P17" s="50" t="s">
        <v>187</v>
      </c>
    </row>
    <row r="18" spans="1:16" x14ac:dyDescent="0.2">
      <c r="A18" s="12" t="s">
        <v>83</v>
      </c>
      <c r="B18" s="47" t="s">
        <v>84</v>
      </c>
      <c r="C18" s="12" t="s">
        <v>31</v>
      </c>
      <c r="D18" s="22">
        <v>11</v>
      </c>
      <c r="E18" s="12" t="s">
        <v>32</v>
      </c>
      <c r="F18" s="11">
        <v>15</v>
      </c>
      <c r="G18" s="11">
        <v>7</v>
      </c>
      <c r="H18" s="11">
        <v>3</v>
      </c>
      <c r="I18" s="11">
        <v>9</v>
      </c>
      <c r="J18" s="11">
        <v>10</v>
      </c>
      <c r="K18" s="11">
        <v>7.5</v>
      </c>
      <c r="L18" s="11">
        <v>8</v>
      </c>
      <c r="M18" s="11">
        <v>10</v>
      </c>
      <c r="N18" s="11">
        <v>7</v>
      </c>
      <c r="O18" s="22">
        <f t="shared" si="1"/>
        <v>76.5</v>
      </c>
      <c r="P18" s="50" t="s">
        <v>187</v>
      </c>
    </row>
    <row r="19" spans="1:16" x14ac:dyDescent="0.2">
      <c r="A19" s="12" t="s">
        <v>88</v>
      </c>
      <c r="B19" s="47" t="s">
        <v>89</v>
      </c>
      <c r="C19" s="23" t="s">
        <v>90</v>
      </c>
      <c r="D19" s="22">
        <v>11</v>
      </c>
      <c r="E19" s="12" t="s">
        <v>91</v>
      </c>
      <c r="F19" s="10">
        <v>14</v>
      </c>
      <c r="G19" s="10">
        <v>7</v>
      </c>
      <c r="H19" s="10">
        <v>2</v>
      </c>
      <c r="I19" s="10">
        <v>12</v>
      </c>
      <c r="J19" s="10">
        <v>10</v>
      </c>
      <c r="K19" s="10">
        <v>4</v>
      </c>
      <c r="L19" s="10">
        <v>7.5</v>
      </c>
      <c r="M19" s="10">
        <v>12</v>
      </c>
      <c r="N19" s="10">
        <v>7</v>
      </c>
      <c r="O19" s="22">
        <f t="shared" si="1"/>
        <v>75.5</v>
      </c>
      <c r="P19" s="50" t="s">
        <v>188</v>
      </c>
    </row>
    <row r="20" spans="1:16" x14ac:dyDescent="0.2">
      <c r="A20" s="12" t="s">
        <v>93</v>
      </c>
      <c r="B20" s="47" t="s">
        <v>94</v>
      </c>
      <c r="C20" s="12" t="s">
        <v>95</v>
      </c>
      <c r="D20" s="22">
        <v>11</v>
      </c>
      <c r="E20" s="12" t="s">
        <v>96</v>
      </c>
      <c r="F20" s="10">
        <v>13</v>
      </c>
      <c r="G20" s="10">
        <v>8</v>
      </c>
      <c r="H20" s="10">
        <v>2.5</v>
      </c>
      <c r="I20" s="10">
        <v>13</v>
      </c>
      <c r="J20" s="10">
        <v>9</v>
      </c>
      <c r="K20" s="10">
        <v>7</v>
      </c>
      <c r="L20" s="12">
        <v>6</v>
      </c>
      <c r="M20" s="10">
        <v>10</v>
      </c>
      <c r="N20" s="10">
        <v>7</v>
      </c>
      <c r="O20" s="22">
        <f t="shared" si="1"/>
        <v>75.5</v>
      </c>
      <c r="P20" s="50" t="s">
        <v>188</v>
      </c>
    </row>
    <row r="21" spans="1:16" x14ac:dyDescent="0.2">
      <c r="A21" s="12" t="s">
        <v>108</v>
      </c>
      <c r="B21" s="47" t="s">
        <v>109</v>
      </c>
      <c r="C21" s="12" t="s">
        <v>27</v>
      </c>
      <c r="D21" s="22">
        <v>11</v>
      </c>
      <c r="E21" s="12" t="s">
        <v>110</v>
      </c>
      <c r="F21" s="10">
        <v>12</v>
      </c>
      <c r="G21" s="10">
        <v>7</v>
      </c>
      <c r="H21" s="10">
        <v>7</v>
      </c>
      <c r="I21" s="10">
        <v>12</v>
      </c>
      <c r="J21" s="10">
        <v>9</v>
      </c>
      <c r="K21" s="10">
        <v>4.5</v>
      </c>
      <c r="L21" s="10">
        <v>7.5</v>
      </c>
      <c r="M21" s="10">
        <v>7</v>
      </c>
      <c r="N21" s="10">
        <v>7</v>
      </c>
      <c r="O21" s="22">
        <f t="shared" si="1"/>
        <v>73</v>
      </c>
      <c r="P21" s="50" t="s">
        <v>74</v>
      </c>
    </row>
    <row r="22" spans="1:16" x14ac:dyDescent="0.2">
      <c r="A22" s="12" t="s">
        <v>115</v>
      </c>
      <c r="B22" s="47" t="s">
        <v>116</v>
      </c>
      <c r="C22" s="12" t="s">
        <v>117</v>
      </c>
      <c r="D22" s="22">
        <v>11</v>
      </c>
      <c r="E22" s="12" t="s">
        <v>118</v>
      </c>
      <c r="F22" s="10">
        <v>13.5</v>
      </c>
      <c r="G22" s="10">
        <v>7</v>
      </c>
      <c r="H22" s="10">
        <v>4</v>
      </c>
      <c r="I22" s="10">
        <v>12</v>
      </c>
      <c r="J22" s="10">
        <v>7</v>
      </c>
      <c r="K22" s="10">
        <v>7.5</v>
      </c>
      <c r="L22" s="10">
        <v>5</v>
      </c>
      <c r="M22" s="10">
        <v>8</v>
      </c>
      <c r="N22" s="10">
        <v>7</v>
      </c>
      <c r="O22" s="22">
        <f t="shared" si="1"/>
        <v>71</v>
      </c>
      <c r="P22" s="50" t="s">
        <v>178</v>
      </c>
    </row>
    <row r="23" spans="1:16" x14ac:dyDescent="0.2">
      <c r="A23" s="12" t="s">
        <v>123</v>
      </c>
      <c r="B23" s="47" t="s">
        <v>124</v>
      </c>
      <c r="C23" s="23" t="s">
        <v>121</v>
      </c>
      <c r="D23" s="22">
        <v>11</v>
      </c>
      <c r="E23" s="12" t="s">
        <v>125</v>
      </c>
      <c r="F23" s="10">
        <v>13</v>
      </c>
      <c r="G23" s="10">
        <v>6</v>
      </c>
      <c r="H23" s="10">
        <v>2</v>
      </c>
      <c r="I23" s="10">
        <v>8</v>
      </c>
      <c r="J23" s="10">
        <v>10</v>
      </c>
      <c r="K23" s="10">
        <v>8</v>
      </c>
      <c r="L23" s="10">
        <v>7.5</v>
      </c>
      <c r="M23" s="10">
        <v>9</v>
      </c>
      <c r="N23" s="10">
        <v>7</v>
      </c>
      <c r="O23" s="22">
        <f t="shared" si="1"/>
        <v>70.5</v>
      </c>
      <c r="P23" s="50" t="s">
        <v>179</v>
      </c>
    </row>
    <row r="24" spans="1:16" x14ac:dyDescent="0.2">
      <c r="A24" s="12" t="s">
        <v>157</v>
      </c>
      <c r="B24" s="47" t="s">
        <v>158</v>
      </c>
      <c r="C24" s="12" t="s">
        <v>143</v>
      </c>
      <c r="D24" s="22">
        <v>11</v>
      </c>
      <c r="E24" s="12" t="s">
        <v>159</v>
      </c>
      <c r="F24" s="10">
        <v>12</v>
      </c>
      <c r="G24" s="10">
        <v>7</v>
      </c>
      <c r="H24" s="10">
        <v>3.5</v>
      </c>
      <c r="I24" s="10">
        <v>10</v>
      </c>
      <c r="J24" s="10">
        <v>3</v>
      </c>
      <c r="K24" s="10">
        <v>7</v>
      </c>
      <c r="L24" s="10">
        <v>7</v>
      </c>
      <c r="M24" s="10">
        <v>4</v>
      </c>
      <c r="N24" s="10">
        <v>6</v>
      </c>
      <c r="O24" s="22">
        <f t="shared" si="1"/>
        <v>59.5</v>
      </c>
      <c r="P24" s="50" t="s">
        <v>82</v>
      </c>
    </row>
    <row r="25" spans="1:16" x14ac:dyDescent="0.2">
      <c r="A25" s="12" t="s">
        <v>160</v>
      </c>
      <c r="B25" s="47" t="s">
        <v>161</v>
      </c>
      <c r="C25" s="12" t="s">
        <v>102</v>
      </c>
      <c r="D25" s="22">
        <v>11</v>
      </c>
      <c r="E25" s="12" t="s">
        <v>162</v>
      </c>
      <c r="F25" s="10">
        <v>10</v>
      </c>
      <c r="G25" s="10">
        <v>5</v>
      </c>
      <c r="H25" s="10">
        <v>2</v>
      </c>
      <c r="I25" s="10">
        <v>11</v>
      </c>
      <c r="J25" s="10">
        <v>9</v>
      </c>
      <c r="K25" s="10">
        <v>6</v>
      </c>
      <c r="L25" s="10">
        <v>6</v>
      </c>
      <c r="M25" s="10">
        <v>5</v>
      </c>
      <c r="N25" s="10">
        <v>5.5</v>
      </c>
      <c r="O25" s="22">
        <f t="shared" si="1"/>
        <v>59.5</v>
      </c>
      <c r="P25" s="50" t="s">
        <v>82</v>
      </c>
    </row>
    <row r="26" spans="1:16" x14ac:dyDescent="0.2">
      <c r="A26" s="12" t="s">
        <v>25</v>
      </c>
      <c r="B26" s="47" t="s">
        <v>163</v>
      </c>
      <c r="C26" s="12" t="s">
        <v>164</v>
      </c>
      <c r="D26" s="22">
        <v>11</v>
      </c>
      <c r="E26" s="12" t="s">
        <v>165</v>
      </c>
      <c r="F26" s="11">
        <v>8.5</v>
      </c>
      <c r="G26" s="11">
        <v>8</v>
      </c>
      <c r="H26" s="11">
        <v>2</v>
      </c>
      <c r="I26" s="11">
        <v>11</v>
      </c>
      <c r="J26" s="11">
        <v>6</v>
      </c>
      <c r="K26" s="11">
        <v>5</v>
      </c>
      <c r="L26" s="11">
        <v>7.5</v>
      </c>
      <c r="M26" s="11">
        <v>4</v>
      </c>
      <c r="N26" s="11">
        <v>7</v>
      </c>
      <c r="O26" s="22">
        <f t="shared" si="1"/>
        <v>59</v>
      </c>
      <c r="P26" s="50" t="s">
        <v>87</v>
      </c>
    </row>
    <row r="27" spans="1:16" x14ac:dyDescent="0.2">
      <c r="A27" s="12" t="s">
        <v>166</v>
      </c>
      <c r="B27" s="47" t="s">
        <v>167</v>
      </c>
      <c r="C27" s="12" t="s">
        <v>153</v>
      </c>
      <c r="D27" s="22">
        <v>11</v>
      </c>
      <c r="E27" s="12" t="s">
        <v>154</v>
      </c>
      <c r="F27" s="11">
        <v>3.5</v>
      </c>
      <c r="G27" s="11">
        <v>5</v>
      </c>
      <c r="H27" s="11">
        <v>1</v>
      </c>
      <c r="I27" s="11">
        <v>12</v>
      </c>
      <c r="J27" s="11">
        <v>8</v>
      </c>
      <c r="K27" s="11">
        <v>6.5</v>
      </c>
      <c r="L27" s="11">
        <v>7.5</v>
      </c>
      <c r="M27" s="11">
        <v>6</v>
      </c>
      <c r="N27" s="11">
        <v>7</v>
      </c>
      <c r="O27" s="22">
        <f t="shared" si="1"/>
        <v>56.5</v>
      </c>
      <c r="P27" s="50" t="s">
        <v>180</v>
      </c>
    </row>
    <row r="28" spans="1:16" s="56" customFormat="1" ht="12.75" x14ac:dyDescent="0.2">
      <c r="A28" s="55" t="s">
        <v>493</v>
      </c>
      <c r="P28" s="58"/>
    </row>
    <row r="29" spans="1:16" x14ac:dyDescent="0.2">
      <c r="A29" s="8" t="s">
        <v>200</v>
      </c>
      <c r="B29" s="24" t="s">
        <v>201</v>
      </c>
      <c r="C29" s="2" t="s">
        <v>95</v>
      </c>
      <c r="D29" s="9">
        <v>11</v>
      </c>
      <c r="E29" s="8" t="s">
        <v>96</v>
      </c>
    </row>
    <row r="31" spans="1:16" ht="15.75" x14ac:dyDescent="0.25">
      <c r="A31" s="31" t="s">
        <v>73</v>
      </c>
    </row>
    <row r="32" spans="1:16" x14ac:dyDescent="0.2">
      <c r="A32" s="32" t="s">
        <v>491</v>
      </c>
    </row>
    <row r="33" spans="1:1" x14ac:dyDescent="0.2">
      <c r="A33" s="33" t="s">
        <v>72</v>
      </c>
    </row>
    <row r="34" spans="1:1" x14ac:dyDescent="0.2">
      <c r="A34" s="34" t="s">
        <v>492</v>
      </c>
    </row>
  </sheetData>
  <sortState ref="B5:P25">
    <sortCondition descending="1" ref="O5:O25"/>
  </sortState>
  <hyperlinks>
    <hyperlink ref="A34" r:id="rId1" display="lilianaunkodu@gmail.com"/>
  </hyperlinks>
  <pageMargins left="0.31496062992125984" right="0.11811023622047245" top="0.15748031496062992" bottom="0.19685039370078741" header="0.11811023622047245" footer="0.11811023622047245"/>
  <pageSetup paperSize="9" orientation="landscape" horizontalDpi="1200" verticalDpi="120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workbookViewId="0">
      <selection activeCell="A32" sqref="A32:XFD32"/>
    </sheetView>
  </sheetViews>
  <sheetFormatPr defaultRowHeight="15" x14ac:dyDescent="0.2"/>
  <cols>
    <col min="1" max="1" width="15.85546875" style="17" customWidth="1"/>
    <col min="2" max="2" width="11.42578125" style="17" bestFit="1" customWidth="1"/>
    <col min="3" max="3" width="34.42578125" style="17" bestFit="1" customWidth="1"/>
    <col min="4" max="4" width="7.42578125" style="17" bestFit="1" customWidth="1"/>
    <col min="5" max="5" width="23" style="17" customWidth="1"/>
    <col min="6" max="14" width="5.5703125" style="17" customWidth="1"/>
    <col min="15" max="15" width="9.85546875" style="35" bestFit="1" customWidth="1"/>
    <col min="16" max="16" width="7.85546875" style="17" customWidth="1"/>
    <col min="17" max="16384" width="9.140625" style="17"/>
  </cols>
  <sheetData>
    <row r="1" spans="1:16" s="53" customFormat="1" ht="15.75" x14ac:dyDescent="0.25">
      <c r="A1" s="52" t="s">
        <v>486</v>
      </c>
      <c r="C1" s="52"/>
      <c r="D1" s="52"/>
      <c r="O1" s="54"/>
    </row>
    <row r="2" spans="1:16" x14ac:dyDescent="0.2">
      <c r="C2" s="18"/>
      <c r="D2" s="18"/>
    </row>
    <row r="3" spans="1:16" ht="15.75" x14ac:dyDescent="0.25">
      <c r="A3" s="19" t="s">
        <v>0</v>
      </c>
      <c r="C3" s="18"/>
      <c r="D3" s="18"/>
    </row>
    <row r="4" spans="1:16" ht="15.75" x14ac:dyDescent="0.25">
      <c r="A4" s="20" t="s">
        <v>2</v>
      </c>
      <c r="C4" s="21"/>
      <c r="D4" s="21"/>
    </row>
    <row r="5" spans="1:16" ht="15.75" x14ac:dyDescent="0.25">
      <c r="A5" s="14"/>
      <c r="C5" s="14"/>
      <c r="D5" s="14"/>
      <c r="E5" s="1" t="s">
        <v>3</v>
      </c>
      <c r="F5" s="6">
        <v>15</v>
      </c>
      <c r="G5" s="6">
        <v>12</v>
      </c>
      <c r="H5" s="6">
        <v>12</v>
      </c>
      <c r="I5" s="6">
        <v>15</v>
      </c>
      <c r="J5" s="6">
        <v>10</v>
      </c>
      <c r="K5" s="6">
        <v>10</v>
      </c>
      <c r="L5" s="6">
        <v>9</v>
      </c>
      <c r="M5" s="6">
        <v>15</v>
      </c>
      <c r="N5" s="6">
        <v>7</v>
      </c>
      <c r="O5" s="16">
        <f>SUM(F5:N5)</f>
        <v>105</v>
      </c>
      <c r="P5" s="15"/>
    </row>
    <row r="6" spans="1:16" ht="15.75" x14ac:dyDescent="0.2">
      <c r="A6" s="36" t="s">
        <v>4</v>
      </c>
      <c r="B6" s="36" t="s">
        <v>5</v>
      </c>
      <c r="C6" s="36" t="s">
        <v>6</v>
      </c>
      <c r="D6" s="36" t="s">
        <v>7</v>
      </c>
      <c r="E6" s="36" t="s">
        <v>8</v>
      </c>
      <c r="F6" s="36">
        <v>1</v>
      </c>
      <c r="G6" s="36">
        <f t="shared" ref="G6:L6" si="0">F6+1</f>
        <v>2</v>
      </c>
      <c r="H6" s="36">
        <f t="shared" si="0"/>
        <v>3</v>
      </c>
      <c r="I6" s="36">
        <f t="shared" si="0"/>
        <v>4</v>
      </c>
      <c r="J6" s="36">
        <f t="shared" si="0"/>
        <v>5</v>
      </c>
      <c r="K6" s="36">
        <f t="shared" si="0"/>
        <v>6</v>
      </c>
      <c r="L6" s="36">
        <f t="shared" si="0"/>
        <v>7</v>
      </c>
      <c r="M6" s="36">
        <v>8</v>
      </c>
      <c r="N6" s="36">
        <v>9</v>
      </c>
      <c r="O6" s="48" t="s">
        <v>9</v>
      </c>
      <c r="P6" s="36" t="s">
        <v>10</v>
      </c>
    </row>
    <row r="7" spans="1:16" x14ac:dyDescent="0.2">
      <c r="A7" s="6" t="s">
        <v>34</v>
      </c>
      <c r="B7" s="47" t="s">
        <v>35</v>
      </c>
      <c r="C7" s="6" t="s">
        <v>36</v>
      </c>
      <c r="D7" s="13">
        <v>12</v>
      </c>
      <c r="E7" s="6" t="s">
        <v>37</v>
      </c>
      <c r="F7" s="10">
        <v>14.5</v>
      </c>
      <c r="G7" s="10">
        <v>11</v>
      </c>
      <c r="H7" s="10">
        <v>5</v>
      </c>
      <c r="I7" s="10">
        <v>12</v>
      </c>
      <c r="J7" s="10">
        <v>10</v>
      </c>
      <c r="K7" s="10">
        <v>5.5</v>
      </c>
      <c r="L7" s="10">
        <v>8.5</v>
      </c>
      <c r="M7" s="10">
        <v>12</v>
      </c>
      <c r="N7" s="10">
        <v>6</v>
      </c>
      <c r="O7" s="22">
        <f t="shared" ref="O7:O31" si="1">SUM(F7:N7)</f>
        <v>84.5</v>
      </c>
      <c r="P7" s="50" t="s">
        <v>15</v>
      </c>
    </row>
    <row r="8" spans="1:16" x14ac:dyDescent="0.2">
      <c r="A8" s="12" t="s">
        <v>42</v>
      </c>
      <c r="B8" s="47" t="s">
        <v>43</v>
      </c>
      <c r="C8" s="12" t="s">
        <v>44</v>
      </c>
      <c r="D8" s="22">
        <v>12</v>
      </c>
      <c r="E8" s="12" t="s">
        <v>45</v>
      </c>
      <c r="F8" s="11">
        <v>13.5</v>
      </c>
      <c r="G8" s="11">
        <v>11</v>
      </c>
      <c r="H8" s="11">
        <v>4.5</v>
      </c>
      <c r="I8" s="11">
        <v>10</v>
      </c>
      <c r="J8" s="11">
        <v>10</v>
      </c>
      <c r="K8" s="11">
        <v>7.5</v>
      </c>
      <c r="L8" s="11">
        <v>8</v>
      </c>
      <c r="M8" s="11">
        <v>11</v>
      </c>
      <c r="N8" s="11">
        <v>7</v>
      </c>
      <c r="O8" s="22">
        <f t="shared" si="1"/>
        <v>82.5</v>
      </c>
      <c r="P8" s="50" t="s">
        <v>20</v>
      </c>
    </row>
    <row r="9" spans="1:16" x14ac:dyDescent="0.2">
      <c r="A9" s="12" t="s">
        <v>51</v>
      </c>
      <c r="B9" s="47" t="s">
        <v>52</v>
      </c>
      <c r="C9" s="12" t="s">
        <v>31</v>
      </c>
      <c r="D9" s="22">
        <v>12</v>
      </c>
      <c r="E9" s="12" t="s">
        <v>53</v>
      </c>
      <c r="F9" s="10">
        <v>11.5</v>
      </c>
      <c r="G9" s="10">
        <v>10</v>
      </c>
      <c r="H9" s="10">
        <v>7</v>
      </c>
      <c r="I9" s="10">
        <v>12</v>
      </c>
      <c r="J9" s="10">
        <v>9</v>
      </c>
      <c r="K9" s="10">
        <v>8</v>
      </c>
      <c r="L9" s="10">
        <v>6</v>
      </c>
      <c r="M9" s="10">
        <v>11</v>
      </c>
      <c r="N9" s="10">
        <v>6</v>
      </c>
      <c r="O9" s="22">
        <f t="shared" si="1"/>
        <v>80.5</v>
      </c>
      <c r="P9" s="50" t="s">
        <v>181</v>
      </c>
    </row>
    <row r="10" spans="1:16" x14ac:dyDescent="0.2">
      <c r="A10" s="12" t="s">
        <v>54</v>
      </c>
      <c r="B10" s="47" t="s">
        <v>55</v>
      </c>
      <c r="C10" s="12" t="s">
        <v>13</v>
      </c>
      <c r="D10" s="22">
        <v>12</v>
      </c>
      <c r="E10" s="12" t="s">
        <v>14</v>
      </c>
      <c r="F10" s="10">
        <v>13.5</v>
      </c>
      <c r="G10" s="10">
        <v>11</v>
      </c>
      <c r="H10" s="10">
        <v>7</v>
      </c>
      <c r="I10" s="10">
        <v>13</v>
      </c>
      <c r="J10" s="10">
        <v>8</v>
      </c>
      <c r="K10" s="10">
        <v>8</v>
      </c>
      <c r="L10" s="10">
        <v>7</v>
      </c>
      <c r="M10" s="10">
        <v>5</v>
      </c>
      <c r="N10" s="10">
        <v>7</v>
      </c>
      <c r="O10" s="22">
        <f t="shared" si="1"/>
        <v>79.5</v>
      </c>
      <c r="P10" s="50" t="s">
        <v>182</v>
      </c>
    </row>
    <row r="11" spans="1:16" x14ac:dyDescent="0.2">
      <c r="A11" s="12" t="s">
        <v>60</v>
      </c>
      <c r="B11" s="47" t="s">
        <v>61</v>
      </c>
      <c r="C11" s="23" t="s">
        <v>62</v>
      </c>
      <c r="D11" s="22">
        <v>12</v>
      </c>
      <c r="E11" s="12" t="s">
        <v>63</v>
      </c>
      <c r="F11" s="10">
        <v>14</v>
      </c>
      <c r="G11" s="10">
        <v>10</v>
      </c>
      <c r="H11" s="10">
        <v>2.5</v>
      </c>
      <c r="I11" s="10">
        <v>11</v>
      </c>
      <c r="J11" s="10">
        <v>10</v>
      </c>
      <c r="K11" s="10">
        <v>7</v>
      </c>
      <c r="L11" s="10">
        <v>6</v>
      </c>
      <c r="M11" s="10">
        <v>11</v>
      </c>
      <c r="N11" s="10">
        <v>7</v>
      </c>
      <c r="O11" s="22">
        <f t="shared" si="1"/>
        <v>78.5</v>
      </c>
      <c r="P11" s="50" t="s">
        <v>33</v>
      </c>
    </row>
    <row r="12" spans="1:16" x14ac:dyDescent="0.2">
      <c r="A12" s="12" t="s">
        <v>75</v>
      </c>
      <c r="B12" s="47" t="s">
        <v>76</v>
      </c>
      <c r="C12" s="23" t="s">
        <v>27</v>
      </c>
      <c r="D12" s="22">
        <v>12</v>
      </c>
      <c r="E12" s="12" t="s">
        <v>28</v>
      </c>
      <c r="F12" s="10">
        <v>13.5</v>
      </c>
      <c r="G12" s="10">
        <v>10</v>
      </c>
      <c r="H12" s="10">
        <v>4</v>
      </c>
      <c r="I12" s="10">
        <v>12</v>
      </c>
      <c r="J12" s="10">
        <v>6</v>
      </c>
      <c r="K12" s="10">
        <v>6</v>
      </c>
      <c r="L12" s="10">
        <v>8.5</v>
      </c>
      <c r="M12" s="10">
        <v>10</v>
      </c>
      <c r="N12" s="10">
        <v>7</v>
      </c>
      <c r="O12" s="22">
        <f t="shared" si="1"/>
        <v>77</v>
      </c>
      <c r="P12" s="50" t="s">
        <v>185</v>
      </c>
    </row>
    <row r="13" spans="1:16" x14ac:dyDescent="0.2">
      <c r="A13" s="12" t="s">
        <v>77</v>
      </c>
      <c r="B13" s="47" t="s">
        <v>78</v>
      </c>
      <c r="C13" s="23" t="s">
        <v>72</v>
      </c>
      <c r="D13" s="22">
        <v>12</v>
      </c>
      <c r="E13" s="12" t="s">
        <v>79</v>
      </c>
      <c r="F13" s="10">
        <v>14</v>
      </c>
      <c r="G13" s="10">
        <v>11</v>
      </c>
      <c r="H13" s="10">
        <v>5</v>
      </c>
      <c r="I13" s="10">
        <v>9</v>
      </c>
      <c r="J13" s="10">
        <v>8</v>
      </c>
      <c r="K13" s="10">
        <v>7</v>
      </c>
      <c r="L13" s="10">
        <v>6</v>
      </c>
      <c r="M13" s="10">
        <v>10</v>
      </c>
      <c r="N13" s="10">
        <v>7</v>
      </c>
      <c r="O13" s="22">
        <f t="shared" si="1"/>
        <v>77</v>
      </c>
      <c r="P13" s="50" t="s">
        <v>185</v>
      </c>
    </row>
    <row r="14" spans="1:16" x14ac:dyDescent="0.2">
      <c r="A14" s="12" t="s">
        <v>85</v>
      </c>
      <c r="B14" s="47" t="s">
        <v>86</v>
      </c>
      <c r="C14" s="23" t="s">
        <v>62</v>
      </c>
      <c r="D14" s="22">
        <v>12</v>
      </c>
      <c r="E14" s="12" t="s">
        <v>63</v>
      </c>
      <c r="F14" s="10">
        <v>12.5</v>
      </c>
      <c r="G14" s="10">
        <v>11</v>
      </c>
      <c r="H14" s="10">
        <v>2.5</v>
      </c>
      <c r="I14" s="10">
        <v>9</v>
      </c>
      <c r="J14" s="10">
        <v>8</v>
      </c>
      <c r="K14" s="10">
        <v>3</v>
      </c>
      <c r="L14" s="10">
        <v>8</v>
      </c>
      <c r="M14" s="10">
        <v>15</v>
      </c>
      <c r="N14" s="10">
        <v>7</v>
      </c>
      <c r="O14" s="22">
        <f t="shared" si="1"/>
        <v>76</v>
      </c>
      <c r="P14" s="50" t="s">
        <v>46</v>
      </c>
    </row>
    <row r="15" spans="1:16" x14ac:dyDescent="0.2">
      <c r="A15" s="12" t="s">
        <v>97</v>
      </c>
      <c r="B15" s="47" t="s">
        <v>98</v>
      </c>
      <c r="C15" s="23" t="s">
        <v>62</v>
      </c>
      <c r="D15" s="22">
        <v>12</v>
      </c>
      <c r="E15" s="12" t="s">
        <v>63</v>
      </c>
      <c r="F15" s="10">
        <v>11</v>
      </c>
      <c r="G15" s="10">
        <v>9</v>
      </c>
      <c r="H15" s="10">
        <v>3</v>
      </c>
      <c r="I15" s="10">
        <v>8</v>
      </c>
      <c r="J15" s="10">
        <v>10</v>
      </c>
      <c r="K15" s="10">
        <v>6.5</v>
      </c>
      <c r="L15" s="10">
        <v>7.5</v>
      </c>
      <c r="M15" s="10">
        <v>13</v>
      </c>
      <c r="N15" s="10">
        <v>7</v>
      </c>
      <c r="O15" s="22">
        <f t="shared" si="1"/>
        <v>75</v>
      </c>
      <c r="P15" s="50" t="s">
        <v>176</v>
      </c>
    </row>
    <row r="16" spans="1:16" x14ac:dyDescent="0.2">
      <c r="A16" s="12" t="s">
        <v>100</v>
      </c>
      <c r="B16" s="47" t="s">
        <v>101</v>
      </c>
      <c r="C16" s="12" t="s">
        <v>102</v>
      </c>
      <c r="D16" s="22">
        <v>12</v>
      </c>
      <c r="E16" s="12" t="s">
        <v>103</v>
      </c>
      <c r="F16" s="11">
        <v>13</v>
      </c>
      <c r="G16" s="11">
        <v>10</v>
      </c>
      <c r="H16" s="11">
        <v>2.5</v>
      </c>
      <c r="I16" s="11">
        <v>10</v>
      </c>
      <c r="J16" s="11">
        <v>9</v>
      </c>
      <c r="K16" s="11">
        <v>6</v>
      </c>
      <c r="L16" s="11">
        <v>8</v>
      </c>
      <c r="M16" s="11">
        <v>9</v>
      </c>
      <c r="N16" s="11">
        <v>7</v>
      </c>
      <c r="O16" s="22">
        <f t="shared" si="1"/>
        <v>74.5</v>
      </c>
      <c r="P16" s="50" t="s">
        <v>177</v>
      </c>
    </row>
    <row r="17" spans="1:16" x14ac:dyDescent="0.2">
      <c r="A17" s="12" t="s">
        <v>105</v>
      </c>
      <c r="B17" s="47" t="s">
        <v>106</v>
      </c>
      <c r="C17" s="23" t="s">
        <v>62</v>
      </c>
      <c r="D17" s="22">
        <v>12</v>
      </c>
      <c r="E17" s="12" t="s">
        <v>63</v>
      </c>
      <c r="F17" s="10">
        <v>7</v>
      </c>
      <c r="G17" s="10">
        <v>7</v>
      </c>
      <c r="H17" s="10">
        <v>7</v>
      </c>
      <c r="I17" s="10">
        <v>10</v>
      </c>
      <c r="J17" s="10">
        <v>10</v>
      </c>
      <c r="K17" s="10">
        <v>5.5</v>
      </c>
      <c r="L17" s="10">
        <v>8</v>
      </c>
      <c r="M17" s="10">
        <v>12</v>
      </c>
      <c r="N17" s="10">
        <v>7</v>
      </c>
      <c r="O17" s="22">
        <f t="shared" si="1"/>
        <v>73.5</v>
      </c>
      <c r="P17" s="50" t="s">
        <v>56</v>
      </c>
    </row>
    <row r="18" spans="1:16" x14ac:dyDescent="0.2">
      <c r="A18" s="12" t="s">
        <v>112</v>
      </c>
      <c r="B18" s="47" t="s">
        <v>113</v>
      </c>
      <c r="C18" s="23" t="s">
        <v>27</v>
      </c>
      <c r="D18" s="22">
        <v>12</v>
      </c>
      <c r="E18" s="12" t="s">
        <v>28</v>
      </c>
      <c r="F18" s="10">
        <v>11.5</v>
      </c>
      <c r="G18" s="10">
        <v>7</v>
      </c>
      <c r="H18" s="10">
        <v>6.5</v>
      </c>
      <c r="I18" s="10">
        <v>12</v>
      </c>
      <c r="J18" s="10">
        <v>7</v>
      </c>
      <c r="K18" s="10">
        <v>4.5</v>
      </c>
      <c r="L18" s="10">
        <v>7</v>
      </c>
      <c r="M18" s="10">
        <v>9</v>
      </c>
      <c r="N18" s="10">
        <v>7</v>
      </c>
      <c r="O18" s="22">
        <f t="shared" si="1"/>
        <v>71.5</v>
      </c>
      <c r="P18" s="50" t="s">
        <v>59</v>
      </c>
    </row>
    <row r="19" spans="1:16" x14ac:dyDescent="0.2">
      <c r="A19" s="12" t="s">
        <v>119</v>
      </c>
      <c r="B19" s="47" t="s">
        <v>120</v>
      </c>
      <c r="C19" s="12" t="s">
        <v>121</v>
      </c>
      <c r="D19" s="22">
        <v>12</v>
      </c>
      <c r="E19" s="12" t="s">
        <v>122</v>
      </c>
      <c r="F19" s="10">
        <v>12</v>
      </c>
      <c r="G19" s="10">
        <v>11</v>
      </c>
      <c r="H19" s="10">
        <v>5</v>
      </c>
      <c r="I19" s="10">
        <v>10</v>
      </c>
      <c r="J19" s="10">
        <v>9</v>
      </c>
      <c r="K19" s="10">
        <v>5.5</v>
      </c>
      <c r="L19" s="10">
        <v>6.5</v>
      </c>
      <c r="M19" s="10">
        <v>5</v>
      </c>
      <c r="N19" s="10">
        <v>7</v>
      </c>
      <c r="O19" s="22">
        <f t="shared" si="1"/>
        <v>71</v>
      </c>
      <c r="P19" s="50" t="s">
        <v>64</v>
      </c>
    </row>
    <row r="20" spans="1:16" x14ac:dyDescent="0.2">
      <c r="A20" s="12" t="s">
        <v>127</v>
      </c>
      <c r="B20" s="47" t="s">
        <v>128</v>
      </c>
      <c r="C20" s="12" t="s">
        <v>121</v>
      </c>
      <c r="D20" s="22">
        <v>12</v>
      </c>
      <c r="E20" s="12" t="s">
        <v>129</v>
      </c>
      <c r="F20" s="10">
        <v>13.5</v>
      </c>
      <c r="G20" s="10">
        <v>10</v>
      </c>
      <c r="H20" s="10">
        <v>3</v>
      </c>
      <c r="I20" s="10">
        <v>8</v>
      </c>
      <c r="J20" s="10">
        <v>8</v>
      </c>
      <c r="K20" s="10">
        <v>4.5</v>
      </c>
      <c r="L20" s="10">
        <v>7</v>
      </c>
      <c r="M20" s="10">
        <v>10</v>
      </c>
      <c r="N20" s="10">
        <v>6</v>
      </c>
      <c r="O20" s="22">
        <f t="shared" si="1"/>
        <v>70</v>
      </c>
      <c r="P20" s="50" t="s">
        <v>186</v>
      </c>
    </row>
    <row r="21" spans="1:16" x14ac:dyDescent="0.2">
      <c r="A21" s="12" t="s">
        <v>130</v>
      </c>
      <c r="B21" s="47" t="s">
        <v>131</v>
      </c>
      <c r="C21" s="12" t="s">
        <v>132</v>
      </c>
      <c r="D21" s="22">
        <v>12</v>
      </c>
      <c r="E21" s="12" t="s">
        <v>133</v>
      </c>
      <c r="F21" s="10">
        <v>11</v>
      </c>
      <c r="G21" s="10">
        <v>10</v>
      </c>
      <c r="H21" s="10">
        <v>2.5</v>
      </c>
      <c r="I21" s="10">
        <v>12</v>
      </c>
      <c r="J21" s="10">
        <v>7</v>
      </c>
      <c r="K21" s="10">
        <v>6.5</v>
      </c>
      <c r="L21" s="10">
        <v>8</v>
      </c>
      <c r="M21" s="10">
        <v>6</v>
      </c>
      <c r="N21" s="10">
        <v>7</v>
      </c>
      <c r="O21" s="22">
        <f t="shared" si="1"/>
        <v>70</v>
      </c>
      <c r="P21" s="50" t="s">
        <v>186</v>
      </c>
    </row>
    <row r="22" spans="1:16" x14ac:dyDescent="0.2">
      <c r="A22" s="12" t="s">
        <v>134</v>
      </c>
      <c r="B22" s="47" t="s">
        <v>135</v>
      </c>
      <c r="C22" s="12" t="s">
        <v>136</v>
      </c>
      <c r="D22" s="22">
        <v>12</v>
      </c>
      <c r="E22" s="12" t="s">
        <v>137</v>
      </c>
      <c r="F22" s="10">
        <v>13.5</v>
      </c>
      <c r="G22" s="10">
        <v>9</v>
      </c>
      <c r="H22" s="10">
        <v>5.5</v>
      </c>
      <c r="I22" s="10">
        <v>11</v>
      </c>
      <c r="J22" s="10">
        <v>5</v>
      </c>
      <c r="K22" s="10">
        <v>5</v>
      </c>
      <c r="L22" s="10">
        <v>8</v>
      </c>
      <c r="M22" s="10">
        <v>7</v>
      </c>
      <c r="N22" s="10">
        <v>6</v>
      </c>
      <c r="O22" s="22">
        <f t="shared" si="1"/>
        <v>70</v>
      </c>
      <c r="P22" s="50" t="s">
        <v>186</v>
      </c>
    </row>
    <row r="23" spans="1:16" x14ac:dyDescent="0.2">
      <c r="A23" s="12" t="s">
        <v>138</v>
      </c>
      <c r="B23" s="47" t="s">
        <v>139</v>
      </c>
      <c r="C23" s="12" t="s">
        <v>132</v>
      </c>
      <c r="D23" s="22">
        <v>12</v>
      </c>
      <c r="E23" s="12" t="s">
        <v>140</v>
      </c>
      <c r="F23" s="11">
        <v>10.5</v>
      </c>
      <c r="G23" s="11">
        <v>8</v>
      </c>
      <c r="H23" s="11">
        <v>5.5</v>
      </c>
      <c r="I23" s="11">
        <v>13</v>
      </c>
      <c r="J23" s="11">
        <v>6</v>
      </c>
      <c r="K23" s="11">
        <v>6.5</v>
      </c>
      <c r="L23" s="11">
        <v>8</v>
      </c>
      <c r="M23" s="11">
        <v>5</v>
      </c>
      <c r="N23" s="11">
        <v>7</v>
      </c>
      <c r="O23" s="22">
        <f t="shared" si="1"/>
        <v>69.5</v>
      </c>
      <c r="P23" s="50" t="s">
        <v>179</v>
      </c>
    </row>
    <row r="24" spans="1:16" x14ac:dyDescent="0.2">
      <c r="A24" s="6" t="s">
        <v>141</v>
      </c>
      <c r="B24" s="47" t="s">
        <v>142</v>
      </c>
      <c r="C24" s="6" t="s">
        <v>143</v>
      </c>
      <c r="D24" s="13">
        <v>12</v>
      </c>
      <c r="E24" s="6" t="s">
        <v>144</v>
      </c>
      <c r="F24" s="10">
        <v>14</v>
      </c>
      <c r="G24" s="10">
        <v>3</v>
      </c>
      <c r="H24" s="10">
        <v>1</v>
      </c>
      <c r="I24" s="10">
        <v>12</v>
      </c>
      <c r="J24" s="10">
        <v>10</v>
      </c>
      <c r="K24" s="10">
        <v>6</v>
      </c>
      <c r="L24" s="10">
        <v>7.5</v>
      </c>
      <c r="M24" s="10">
        <v>7</v>
      </c>
      <c r="N24" s="10">
        <v>7</v>
      </c>
      <c r="O24" s="22">
        <f t="shared" si="1"/>
        <v>67.5</v>
      </c>
      <c r="P24" s="50" t="s">
        <v>183</v>
      </c>
    </row>
    <row r="25" spans="1:16" x14ac:dyDescent="0.2">
      <c r="A25" s="12" t="s">
        <v>145</v>
      </c>
      <c r="B25" s="47" t="s">
        <v>146</v>
      </c>
      <c r="C25" s="23" t="s">
        <v>90</v>
      </c>
      <c r="D25" s="22">
        <v>12</v>
      </c>
      <c r="E25" s="12" t="s">
        <v>91</v>
      </c>
      <c r="F25" s="10">
        <v>13.5</v>
      </c>
      <c r="G25" s="10">
        <v>8</v>
      </c>
      <c r="H25" s="10">
        <v>5</v>
      </c>
      <c r="I25" s="10">
        <v>10</v>
      </c>
      <c r="J25" s="10">
        <v>3</v>
      </c>
      <c r="K25" s="10">
        <v>4.5</v>
      </c>
      <c r="L25" s="10">
        <v>8.5</v>
      </c>
      <c r="M25" s="10">
        <v>7</v>
      </c>
      <c r="N25" s="10">
        <v>7</v>
      </c>
      <c r="O25" s="22">
        <f t="shared" si="1"/>
        <v>66.5</v>
      </c>
      <c r="P25" s="50" t="s">
        <v>184</v>
      </c>
    </row>
    <row r="26" spans="1:16" x14ac:dyDescent="0.2">
      <c r="A26" s="12" t="s">
        <v>147</v>
      </c>
      <c r="B26" s="47" t="s">
        <v>148</v>
      </c>
      <c r="C26" s="12" t="s">
        <v>149</v>
      </c>
      <c r="D26" s="22">
        <v>12</v>
      </c>
      <c r="E26" s="12" t="s">
        <v>150</v>
      </c>
      <c r="F26" s="10">
        <v>11</v>
      </c>
      <c r="G26" s="10">
        <v>8</v>
      </c>
      <c r="H26" s="10">
        <v>2</v>
      </c>
      <c r="I26" s="10">
        <v>11</v>
      </c>
      <c r="J26" s="10">
        <v>4</v>
      </c>
      <c r="K26" s="10">
        <v>5</v>
      </c>
      <c r="L26" s="10">
        <v>7</v>
      </c>
      <c r="M26" s="10">
        <v>6</v>
      </c>
      <c r="N26" s="10">
        <v>7</v>
      </c>
      <c r="O26" s="22">
        <f t="shared" si="1"/>
        <v>61</v>
      </c>
      <c r="P26" s="50" t="s">
        <v>87</v>
      </c>
    </row>
    <row r="27" spans="1:16" x14ac:dyDescent="0.2">
      <c r="A27" s="12" t="s">
        <v>151</v>
      </c>
      <c r="B27" s="47" t="s">
        <v>152</v>
      </c>
      <c r="C27" s="12" t="s">
        <v>153</v>
      </c>
      <c r="D27" s="22">
        <v>12</v>
      </c>
      <c r="E27" s="12" t="s">
        <v>154</v>
      </c>
      <c r="F27" s="10">
        <v>12</v>
      </c>
      <c r="G27" s="10">
        <v>7</v>
      </c>
      <c r="H27" s="10">
        <v>1</v>
      </c>
      <c r="I27" s="10">
        <v>10</v>
      </c>
      <c r="J27" s="10">
        <v>6</v>
      </c>
      <c r="K27" s="10">
        <v>4.5</v>
      </c>
      <c r="L27" s="10">
        <v>7</v>
      </c>
      <c r="M27" s="10">
        <v>7</v>
      </c>
      <c r="N27" s="10">
        <v>5.5</v>
      </c>
      <c r="O27" s="22">
        <f t="shared" si="1"/>
        <v>60</v>
      </c>
      <c r="P27" s="50" t="s">
        <v>92</v>
      </c>
    </row>
    <row r="28" spans="1:16" x14ac:dyDescent="0.2">
      <c r="A28" s="12" t="s">
        <v>155</v>
      </c>
      <c r="B28" s="47" t="s">
        <v>156</v>
      </c>
      <c r="C28" s="12" t="s">
        <v>149</v>
      </c>
      <c r="D28" s="22">
        <v>12</v>
      </c>
      <c r="E28" s="12" t="s">
        <v>150</v>
      </c>
      <c r="F28" s="10">
        <v>9</v>
      </c>
      <c r="G28" s="10">
        <v>7</v>
      </c>
      <c r="H28" s="10">
        <v>2</v>
      </c>
      <c r="I28" s="10">
        <v>9</v>
      </c>
      <c r="J28" s="10">
        <v>6</v>
      </c>
      <c r="K28" s="10">
        <v>6</v>
      </c>
      <c r="L28" s="10">
        <v>8</v>
      </c>
      <c r="M28" s="10">
        <v>6</v>
      </c>
      <c r="N28" s="10">
        <v>7</v>
      </c>
      <c r="O28" s="22">
        <f t="shared" si="1"/>
        <v>60</v>
      </c>
      <c r="P28" s="50" t="s">
        <v>92</v>
      </c>
    </row>
    <row r="29" spans="1:16" x14ac:dyDescent="0.2">
      <c r="A29" s="12" t="s">
        <v>168</v>
      </c>
      <c r="B29" s="47" t="s">
        <v>169</v>
      </c>
      <c r="C29" s="12" t="s">
        <v>67</v>
      </c>
      <c r="D29" s="22">
        <v>12</v>
      </c>
      <c r="E29" s="12" t="s">
        <v>68</v>
      </c>
      <c r="F29" s="11">
        <v>2</v>
      </c>
      <c r="G29" s="11">
        <v>10</v>
      </c>
      <c r="H29" s="11">
        <v>2</v>
      </c>
      <c r="I29" s="11">
        <v>8</v>
      </c>
      <c r="J29" s="11">
        <v>10</v>
      </c>
      <c r="K29" s="11">
        <v>5.5</v>
      </c>
      <c r="L29" s="11">
        <v>6.5</v>
      </c>
      <c r="M29" s="11">
        <v>6</v>
      </c>
      <c r="N29" s="11">
        <v>6</v>
      </c>
      <c r="O29" s="22">
        <f t="shared" si="1"/>
        <v>56</v>
      </c>
      <c r="P29" s="50" t="s">
        <v>99</v>
      </c>
    </row>
    <row r="30" spans="1:16" x14ac:dyDescent="0.2">
      <c r="A30" s="12" t="s">
        <v>34</v>
      </c>
      <c r="B30" s="47" t="s">
        <v>170</v>
      </c>
      <c r="C30" s="23" t="s">
        <v>171</v>
      </c>
      <c r="D30" s="22">
        <v>12</v>
      </c>
      <c r="E30" s="12" t="s">
        <v>172</v>
      </c>
      <c r="F30" s="10">
        <v>11.5</v>
      </c>
      <c r="G30" s="10">
        <v>4</v>
      </c>
      <c r="H30" s="10">
        <v>0.5</v>
      </c>
      <c r="I30" s="10">
        <v>10</v>
      </c>
      <c r="J30" s="10">
        <v>3</v>
      </c>
      <c r="K30" s="10">
        <v>4</v>
      </c>
      <c r="L30" s="10">
        <v>6.5</v>
      </c>
      <c r="M30" s="10">
        <v>9</v>
      </c>
      <c r="N30" s="10">
        <v>7</v>
      </c>
      <c r="O30" s="22">
        <f t="shared" si="1"/>
        <v>55.5</v>
      </c>
      <c r="P30" s="50" t="s">
        <v>104</v>
      </c>
    </row>
    <row r="31" spans="1:16" x14ac:dyDescent="0.2">
      <c r="A31" s="12" t="s">
        <v>173</v>
      </c>
      <c r="B31" s="47" t="s">
        <v>174</v>
      </c>
      <c r="C31" s="12" t="s">
        <v>117</v>
      </c>
      <c r="D31" s="22">
        <v>12</v>
      </c>
      <c r="E31" s="12" t="s">
        <v>175</v>
      </c>
      <c r="F31" s="10">
        <v>3</v>
      </c>
      <c r="G31" s="10">
        <v>9</v>
      </c>
      <c r="H31" s="10">
        <v>2.5</v>
      </c>
      <c r="I31" s="10">
        <v>11</v>
      </c>
      <c r="J31" s="10">
        <v>5</v>
      </c>
      <c r="K31" s="10">
        <v>4</v>
      </c>
      <c r="L31" s="10">
        <v>7</v>
      </c>
      <c r="M31" s="10">
        <v>6</v>
      </c>
      <c r="N31" s="10">
        <v>7</v>
      </c>
      <c r="O31" s="22">
        <f t="shared" si="1"/>
        <v>54.5</v>
      </c>
      <c r="P31" s="50" t="s">
        <v>107</v>
      </c>
    </row>
    <row r="32" spans="1:16" s="56" customFormat="1" ht="12.75" x14ac:dyDescent="0.2">
      <c r="A32" s="55" t="s">
        <v>493</v>
      </c>
      <c r="O32" s="57"/>
    </row>
    <row r="33" spans="1:5" x14ac:dyDescent="0.2">
      <c r="A33" s="8" t="s">
        <v>77</v>
      </c>
      <c r="B33" s="8" t="s">
        <v>189</v>
      </c>
      <c r="C33" s="2" t="s">
        <v>190</v>
      </c>
      <c r="D33" s="9">
        <v>12</v>
      </c>
      <c r="E33" s="8" t="s">
        <v>191</v>
      </c>
    </row>
    <row r="34" spans="1:5" x14ac:dyDescent="0.2">
      <c r="A34" s="8" t="s">
        <v>192</v>
      </c>
      <c r="B34" s="8" t="s">
        <v>193</v>
      </c>
      <c r="C34" s="2" t="s">
        <v>190</v>
      </c>
      <c r="D34" s="9">
        <v>12</v>
      </c>
      <c r="E34" s="8" t="s">
        <v>191</v>
      </c>
    </row>
    <row r="35" spans="1:5" x14ac:dyDescent="0.2">
      <c r="A35" s="8" t="s">
        <v>194</v>
      </c>
      <c r="B35" s="8" t="s">
        <v>195</v>
      </c>
      <c r="C35" s="2" t="s">
        <v>164</v>
      </c>
      <c r="D35" s="9">
        <v>12</v>
      </c>
      <c r="E35" s="8" t="s">
        <v>196</v>
      </c>
    </row>
    <row r="36" spans="1:5" x14ac:dyDescent="0.2">
      <c r="A36" s="8" t="s">
        <v>197</v>
      </c>
      <c r="B36" s="8" t="s">
        <v>198</v>
      </c>
      <c r="C36" s="4" t="s">
        <v>18</v>
      </c>
      <c r="D36" s="9">
        <v>12</v>
      </c>
      <c r="E36" s="8" t="s">
        <v>199</v>
      </c>
    </row>
    <row r="38" spans="1:5" ht="15.75" x14ac:dyDescent="0.25">
      <c r="A38" s="31" t="s">
        <v>73</v>
      </c>
    </row>
    <row r="39" spans="1:5" x14ac:dyDescent="0.2">
      <c r="A39" s="32" t="s">
        <v>491</v>
      </c>
    </row>
    <row r="40" spans="1:5" x14ac:dyDescent="0.2">
      <c r="A40" s="33" t="s">
        <v>72</v>
      </c>
    </row>
    <row r="41" spans="1:5" x14ac:dyDescent="0.2">
      <c r="A41" s="34" t="s">
        <v>492</v>
      </c>
    </row>
  </sheetData>
  <sortState ref="B8:P32">
    <sortCondition descending="1" ref="O8:O32"/>
  </sortState>
  <hyperlinks>
    <hyperlink ref="A41" r:id="rId1" display="lilianaunkodu@gmail.com"/>
  </hyperlinks>
  <pageMargins left="0.11811023622047245" right="0.11811023622047245" top="0.15748031496062992" bottom="0.15748031496062992" header="0.11811023622047245" footer="0.11811023622047245"/>
  <pageSetup paperSize="9" orientation="landscape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7. klass</vt:lpstr>
      <vt:lpstr>8. klass</vt:lpstr>
      <vt:lpstr>9. klass</vt:lpstr>
      <vt:lpstr>10. klass</vt:lpstr>
      <vt:lpstr>11. klass</vt:lpstr>
      <vt:lpstr>12. klass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 Rannaste</dc:creator>
  <cp:lastModifiedBy>Sirje-Anne Rei</cp:lastModifiedBy>
  <cp:lastPrinted>2016-01-30T15:01:57Z</cp:lastPrinted>
  <dcterms:created xsi:type="dcterms:W3CDTF">2016-01-30T12:11:14Z</dcterms:created>
  <dcterms:modified xsi:type="dcterms:W3CDTF">2016-02-01T07:15:23Z</dcterms:modified>
</cp:coreProperties>
</file>